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DL\"/>
    </mc:Choice>
  </mc:AlternateContent>
  <bookViews>
    <workbookView xWindow="0" yWindow="0" windowWidth="24000" windowHeight="9735" firstSheet="1" activeTab="4"/>
  </bookViews>
  <sheets>
    <sheet name="Nota" sheetId="4" r:id="rId1"/>
    <sheet name="Importación Argentina" sheetId="5" r:id="rId2"/>
    <sheet name="Importación Brasil" sheetId="8" r:id="rId3"/>
    <sheet name="Exportación Argentina" sheetId="6" r:id="rId4"/>
    <sheet name="Exportación Brasil" sheetId="7" r:id="rId5"/>
  </sheets>
  <calcPr calcId="152511"/>
</workbook>
</file>

<file path=xl/calcChain.xml><?xml version="1.0" encoding="utf-8"?>
<calcChain xmlns="http://schemas.openxmlformats.org/spreadsheetml/2006/main">
  <c r="B3" i="7" l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5" i="7"/>
  <c r="B3" i="6"/>
  <c r="B7" i="6"/>
  <c r="B170" i="6"/>
  <c r="B169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6" i="6"/>
  <c r="B15" i="6"/>
  <c r="B14" i="6"/>
  <c r="B13" i="6"/>
  <c r="B12" i="6"/>
  <c r="B11" i="6"/>
  <c r="B10" i="6"/>
  <c r="B9" i="6"/>
  <c r="B5" i="6"/>
  <c r="B4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6" i="8"/>
  <c r="B18" i="6" l="1"/>
  <c r="B149" i="6"/>
  <c r="B86" i="6"/>
  <c r="B167" i="6"/>
  <c r="B3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5" i="5"/>
</calcChain>
</file>

<file path=xl/sharedStrings.xml><?xml version="1.0" encoding="utf-8"?>
<sst xmlns="http://schemas.openxmlformats.org/spreadsheetml/2006/main" count="41" uniqueCount="20">
  <si>
    <t>Importación Argentina</t>
  </si>
  <si>
    <t>ENERGIA HORARIA [MWh]</t>
  </si>
  <si>
    <t>Fecha</t>
  </si>
  <si>
    <t>Total</t>
  </si>
  <si>
    <t>Importación Argentina CAMESSA Modalidad Devolución</t>
  </si>
  <si>
    <t>Exportación Argentina</t>
  </si>
  <si>
    <t>Exportación Argentina CAMESSAModalidad Devolución</t>
  </si>
  <si>
    <t>Exportación Argentina Térmica modalidad Contingente</t>
  </si>
  <si>
    <t>Exportación Argentina Excedentes Vertimiento Río Negro</t>
  </si>
  <si>
    <t>Exportación Argentina Excedentes Vertimiento S.G.</t>
  </si>
  <si>
    <t>Exportación Brasil</t>
  </si>
  <si>
    <t>En este archivo se encuentran los intercambios con Brasil y Argentina</t>
  </si>
  <si>
    <t>Los días que no hubo intercambio, no figuran en este archivo.</t>
  </si>
  <si>
    <t>Nota:</t>
  </si>
  <si>
    <t>Exportación Brasil Excedentes Vertimiento Melo</t>
  </si>
  <si>
    <t>Importación Brasil</t>
  </si>
  <si>
    <t>Importación Brasil ensayos Melo</t>
  </si>
  <si>
    <t>Exportación Argentina Emergencia</t>
  </si>
  <si>
    <t>Exportación Argentina Bloque 1</t>
  </si>
  <si>
    <t>Exportación Argentina Bloque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</si>
</sst>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1" xfId="0" applyFont="1" applyFill="1" applyBorder="1"/>
    <xf numFmtId="14" fontId="3" fillId="0" borderId="0" xfId="0" applyNumberFormat="1" applyFont="1"/>
    <xf numFmtId="164" fontId="3" fillId="0" borderId="0" xfId="0" applyNumberFormat="1" applyFont="1"/>
    <xf numFmtId="164" fontId="4" fillId="3" borderId="1" xfId="0" applyNumberFormat="1" applyFont="1" applyFill="1" applyBorder="1"/>
    <xf numFmtId="164" fontId="2" fillId="0" borderId="0" xfId="0" applyNumberFormat="1" applyFont="1"/>
    <xf numFmtId="164" fontId="1" fillId="2" borderId="0" xfId="0" applyNumberFormat="1" applyFont="1" applyFill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9" sqref="D9"/>
    </sheetView>
  </sheetViews>
  <sheetFormatPr baseColWidth="10" defaultRowHeight="15" x14ac:dyDescent="0.25"/>
  <sheetData>
    <row r="1" spans="1:1" x14ac:dyDescent="0.25">
      <c r="A1" t="s">
        <v>13</v>
      </c>
    </row>
    <row r="2" spans="1:1" x14ac:dyDescent="0.25">
      <c r="A2" t="s">
        <v>11</v>
      </c>
    </row>
    <row r="3" spans="1:1" x14ac:dyDescent="0.25">
      <c r="A3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selection activeCell="B4" sqref="B4"/>
    </sheetView>
  </sheetViews>
  <sheetFormatPr baseColWidth="10" defaultColWidth="11.5703125" defaultRowHeight="11.25" x14ac:dyDescent="0.2"/>
  <cols>
    <col min="1" max="1" width="50.140625" style="4" bestFit="1" customWidth="1"/>
    <col min="2" max="2" width="27" style="7" bestFit="1" customWidth="1"/>
    <col min="3" max="16384" width="11.5703125" style="4"/>
  </cols>
  <sheetData>
    <row r="1" spans="1:26" s="2" customFormat="1" ht="15" x14ac:dyDescent="0.25">
      <c r="A1" s="1" t="s">
        <v>0</v>
      </c>
      <c r="B1" s="10" t="s">
        <v>1</v>
      </c>
    </row>
    <row r="3" spans="1:26" ht="12.75" x14ac:dyDescent="0.2">
      <c r="A3" s="3" t="s">
        <v>4</v>
      </c>
      <c r="B3" s="9">
        <f>SUM(B5:B18)</f>
        <v>3467</v>
      </c>
    </row>
    <row r="4" spans="1:26" x14ac:dyDescent="0.2">
      <c r="A4" s="5" t="s">
        <v>2</v>
      </c>
      <c r="B4" s="8" t="s">
        <v>3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</row>
    <row r="5" spans="1:26" x14ac:dyDescent="0.2">
      <c r="A5" s="6">
        <v>42373</v>
      </c>
      <c r="B5" s="7">
        <f>SUM(C5:Z5)</f>
        <v>1329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99</v>
      </c>
      <c r="O5" s="7">
        <v>218</v>
      </c>
      <c r="P5" s="7">
        <v>229</v>
      </c>
      <c r="Q5" s="7">
        <v>271</v>
      </c>
      <c r="R5" s="7">
        <v>233</v>
      </c>
      <c r="S5" s="7">
        <v>100</v>
      </c>
      <c r="T5" s="7">
        <v>41</v>
      </c>
      <c r="U5" s="7">
        <v>0</v>
      </c>
      <c r="V5" s="7">
        <v>2</v>
      </c>
      <c r="W5" s="7">
        <v>121</v>
      </c>
      <c r="X5" s="7">
        <v>15</v>
      </c>
      <c r="Y5" s="7">
        <v>0</v>
      </c>
      <c r="Z5" s="7">
        <v>0</v>
      </c>
    </row>
    <row r="6" spans="1:26" x14ac:dyDescent="0.2">
      <c r="A6" s="6">
        <v>42374</v>
      </c>
      <c r="B6" s="7">
        <f t="shared" ref="B6:B18" si="0">SUM(C6:Z6)</f>
        <v>93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44</v>
      </c>
      <c r="M6" s="7">
        <v>49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</row>
    <row r="7" spans="1:26" x14ac:dyDescent="0.2">
      <c r="A7" s="6">
        <v>42377</v>
      </c>
      <c r="B7" s="7">
        <f t="shared" si="0"/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</row>
    <row r="8" spans="1:26" x14ac:dyDescent="0.2">
      <c r="A8" s="6">
        <v>42380</v>
      </c>
      <c r="B8" s="7">
        <f t="shared" si="0"/>
        <v>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13</v>
      </c>
      <c r="Q8" s="7">
        <v>38</v>
      </c>
      <c r="R8" s="7">
        <v>37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</row>
    <row r="9" spans="1:26" x14ac:dyDescent="0.2">
      <c r="A9" s="6">
        <v>42381</v>
      </c>
      <c r="B9" s="7">
        <f t="shared" si="0"/>
        <v>131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27</v>
      </c>
      <c r="Q9" s="7">
        <v>50</v>
      </c>
      <c r="R9" s="7">
        <v>54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</row>
    <row r="10" spans="1:26" x14ac:dyDescent="0.2">
      <c r="A10" s="6">
        <v>42405</v>
      </c>
      <c r="B10" s="7">
        <f t="shared" si="0"/>
        <v>423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48</v>
      </c>
      <c r="O10" s="7">
        <v>93</v>
      </c>
      <c r="P10" s="7">
        <v>118</v>
      </c>
      <c r="Q10" s="7">
        <v>101</v>
      </c>
      <c r="R10" s="7">
        <v>63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</row>
    <row r="11" spans="1:26" x14ac:dyDescent="0.2">
      <c r="A11" s="6">
        <v>42406</v>
      </c>
      <c r="B11" s="7">
        <f t="shared" si="0"/>
        <v>39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9</v>
      </c>
      <c r="P11" s="7">
        <v>30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</row>
    <row r="12" spans="1:26" x14ac:dyDescent="0.2">
      <c r="A12" s="6">
        <v>42407</v>
      </c>
      <c r="B12" s="7">
        <f t="shared" si="0"/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</row>
    <row r="13" spans="1:26" x14ac:dyDescent="0.2">
      <c r="A13" s="6">
        <v>42408</v>
      </c>
      <c r="B13" s="7">
        <f t="shared" si="0"/>
        <v>28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15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2</v>
      </c>
      <c r="V13" s="7">
        <v>11</v>
      </c>
      <c r="W13" s="7">
        <v>0</v>
      </c>
      <c r="X13" s="7">
        <v>0</v>
      </c>
      <c r="Y13" s="7">
        <v>0</v>
      </c>
      <c r="Z13" s="7">
        <v>0</v>
      </c>
    </row>
    <row r="14" spans="1:26" x14ac:dyDescent="0.2">
      <c r="A14" s="6">
        <v>42409</v>
      </c>
      <c r="B14" s="7">
        <f t="shared" si="0"/>
        <v>217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71</v>
      </c>
      <c r="X14" s="7">
        <v>93</v>
      </c>
      <c r="Y14" s="7">
        <v>53</v>
      </c>
      <c r="Z14" s="7">
        <v>0</v>
      </c>
    </row>
    <row r="15" spans="1:26" x14ac:dyDescent="0.2">
      <c r="A15" s="6">
        <v>42467</v>
      </c>
      <c r="B15" s="7">
        <f t="shared" si="0"/>
        <v>299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58</v>
      </c>
      <c r="L15" s="7">
        <v>241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</row>
    <row r="16" spans="1:26" x14ac:dyDescent="0.2">
      <c r="A16" s="6">
        <v>42468</v>
      </c>
      <c r="B16" s="7">
        <f t="shared" si="0"/>
        <v>224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54</v>
      </c>
      <c r="V16" s="7">
        <v>62</v>
      </c>
      <c r="W16" s="7">
        <v>51</v>
      </c>
      <c r="X16" s="7">
        <v>57</v>
      </c>
      <c r="Y16" s="7">
        <v>0</v>
      </c>
      <c r="Z16" s="7">
        <v>0</v>
      </c>
    </row>
    <row r="17" spans="1:26" x14ac:dyDescent="0.2">
      <c r="A17" s="6">
        <v>42473</v>
      </c>
      <c r="B17" s="7">
        <f t="shared" si="0"/>
        <v>596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111</v>
      </c>
      <c r="Q17" s="7">
        <v>211</v>
      </c>
      <c r="R17" s="7">
        <v>212</v>
      </c>
      <c r="S17" s="7">
        <v>62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">
      <c r="A18" s="6">
        <v>42490</v>
      </c>
      <c r="B18" s="7">
        <f t="shared" si="0"/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B4" sqref="B4"/>
    </sheetView>
  </sheetViews>
  <sheetFormatPr baseColWidth="10" defaultColWidth="11.5703125" defaultRowHeight="11.25" x14ac:dyDescent="0.2"/>
  <cols>
    <col min="1" max="1" width="63.85546875" style="4" bestFit="1" customWidth="1"/>
    <col min="2" max="2" width="27.7109375" style="7" bestFit="1" customWidth="1"/>
    <col min="3" max="3" width="6.85546875" style="4" bestFit="1" customWidth="1"/>
    <col min="4" max="4" width="7.140625" style="4" bestFit="1" customWidth="1"/>
    <col min="5" max="8" width="7.28515625" style="4" bestFit="1" customWidth="1"/>
    <col min="9" max="11" width="6.7109375" style="4" bestFit="1" customWidth="1"/>
    <col min="12" max="12" width="7.28515625" style="4" bestFit="1" customWidth="1"/>
    <col min="13" max="13" width="6.7109375" style="4" bestFit="1" customWidth="1"/>
    <col min="14" max="15" width="7.28515625" style="4" bestFit="1" customWidth="1"/>
    <col min="16" max="17" width="6.7109375" style="4" bestFit="1" customWidth="1"/>
    <col min="18" max="18" width="7.28515625" style="4" bestFit="1" customWidth="1"/>
    <col min="19" max="25" width="6.7109375" style="4" bestFit="1" customWidth="1"/>
    <col min="26" max="26" width="7" style="4" bestFit="1" customWidth="1"/>
    <col min="27" max="16384" width="11.5703125" style="4"/>
  </cols>
  <sheetData>
    <row r="1" spans="1:26" s="2" customFormat="1" ht="15" x14ac:dyDescent="0.25">
      <c r="A1" s="1" t="s">
        <v>15</v>
      </c>
      <c r="B1" s="10" t="s">
        <v>1</v>
      </c>
    </row>
    <row r="3" spans="1:26" s="11" customFormat="1" x14ac:dyDescent="0.2">
      <c r="B3" s="12"/>
    </row>
    <row r="4" spans="1:26" ht="12.75" x14ac:dyDescent="0.2">
      <c r="A4" s="3" t="s">
        <v>16</v>
      </c>
      <c r="B4" s="9">
        <f>SUM(B6:B21)</f>
        <v>19892.589999999993</v>
      </c>
    </row>
    <row r="5" spans="1:26" x14ac:dyDescent="0.2">
      <c r="A5" s="5" t="s">
        <v>2</v>
      </c>
      <c r="B5" s="8" t="s">
        <v>3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15</v>
      </c>
      <c r="R5" s="5">
        <v>16</v>
      </c>
      <c r="S5" s="5">
        <v>17</v>
      </c>
      <c r="T5" s="5">
        <v>18</v>
      </c>
      <c r="U5" s="5">
        <v>19</v>
      </c>
      <c r="V5" s="5">
        <v>20</v>
      </c>
      <c r="W5" s="5">
        <v>21</v>
      </c>
      <c r="X5" s="5">
        <v>22</v>
      </c>
      <c r="Y5" s="5">
        <v>23</v>
      </c>
      <c r="Z5" s="5">
        <v>24</v>
      </c>
    </row>
    <row r="6" spans="1:26" x14ac:dyDescent="0.2">
      <c r="A6" s="6">
        <v>42468</v>
      </c>
      <c r="B6" s="7">
        <f>SUM(C6:Z6)</f>
        <v>1046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134</v>
      </c>
      <c r="M6" s="7">
        <v>35</v>
      </c>
      <c r="N6" s="7">
        <v>152</v>
      </c>
      <c r="O6" s="7">
        <v>248</v>
      </c>
      <c r="P6" s="7">
        <v>0</v>
      </c>
      <c r="Q6" s="7">
        <v>89</v>
      </c>
      <c r="R6" s="7">
        <v>292</v>
      </c>
      <c r="S6" s="7">
        <v>96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</row>
    <row r="7" spans="1:26" x14ac:dyDescent="0.2">
      <c r="A7" s="6">
        <v>42469</v>
      </c>
      <c r="B7" s="7">
        <f t="shared" ref="B7:B21" si="0">SUM(C7:Z7)</f>
        <v>1654</v>
      </c>
      <c r="C7" s="7">
        <v>0</v>
      </c>
      <c r="D7" s="7">
        <v>94</v>
      </c>
      <c r="E7" s="7">
        <v>221</v>
      </c>
      <c r="F7" s="7">
        <v>331</v>
      </c>
      <c r="G7" s="7">
        <v>436</v>
      </c>
      <c r="H7" s="7">
        <v>494</v>
      </c>
      <c r="I7" s="7">
        <v>78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</row>
    <row r="8" spans="1:26" x14ac:dyDescent="0.2">
      <c r="A8" s="6">
        <v>42470</v>
      </c>
      <c r="B8" s="7">
        <f t="shared" si="0"/>
        <v>1413.5</v>
      </c>
      <c r="C8" s="7">
        <v>84.94</v>
      </c>
      <c r="D8" s="7">
        <v>243.13</v>
      </c>
      <c r="E8" s="7">
        <v>342.56</v>
      </c>
      <c r="F8" s="7">
        <v>457.31</v>
      </c>
      <c r="G8" s="7">
        <v>285.56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</row>
    <row r="9" spans="1:26" x14ac:dyDescent="0.2">
      <c r="A9" s="6">
        <v>42471</v>
      </c>
      <c r="B9" s="7">
        <f t="shared" si="0"/>
        <v>1385.94</v>
      </c>
      <c r="C9" s="7">
        <v>63.44</v>
      </c>
      <c r="D9" s="7">
        <v>173.75</v>
      </c>
      <c r="E9" s="7">
        <v>286.81</v>
      </c>
      <c r="F9" s="7">
        <v>390.19</v>
      </c>
      <c r="G9" s="7">
        <v>462.31</v>
      </c>
      <c r="H9" s="7">
        <v>9.44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</row>
    <row r="10" spans="1:26" x14ac:dyDescent="0.2">
      <c r="A10" s="6">
        <v>42472</v>
      </c>
      <c r="B10" s="7">
        <f t="shared" si="0"/>
        <v>348.88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93.88</v>
      </c>
      <c r="Z10" s="7">
        <v>255</v>
      </c>
    </row>
    <row r="11" spans="1:26" x14ac:dyDescent="0.2">
      <c r="A11" s="6">
        <v>42473</v>
      </c>
      <c r="B11" s="7">
        <f t="shared" si="0"/>
        <v>678.75</v>
      </c>
      <c r="C11" s="7">
        <v>488.44</v>
      </c>
      <c r="D11" s="7">
        <v>190.31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</row>
    <row r="12" spans="1:26" x14ac:dyDescent="0.2">
      <c r="A12" s="6">
        <v>42477</v>
      </c>
      <c r="B12" s="7">
        <f t="shared" si="0"/>
        <v>8090.0299999999988</v>
      </c>
      <c r="C12" s="7">
        <v>53</v>
      </c>
      <c r="D12" s="7">
        <v>497.44</v>
      </c>
      <c r="E12" s="7">
        <v>503</v>
      </c>
      <c r="F12" s="7">
        <v>503</v>
      </c>
      <c r="G12" s="7">
        <v>503</v>
      </c>
      <c r="H12" s="7">
        <v>503</v>
      </c>
      <c r="I12" s="7">
        <v>503.13</v>
      </c>
      <c r="J12" s="7">
        <v>503</v>
      </c>
      <c r="K12" s="7">
        <v>503</v>
      </c>
      <c r="L12" s="7">
        <v>503</v>
      </c>
      <c r="M12" s="7">
        <v>503.13</v>
      </c>
      <c r="N12" s="7">
        <v>503</v>
      </c>
      <c r="O12" s="7">
        <v>503</v>
      </c>
      <c r="P12" s="7">
        <v>503</v>
      </c>
      <c r="Q12" s="7">
        <v>503.19</v>
      </c>
      <c r="R12" s="7">
        <v>503.19</v>
      </c>
      <c r="S12" s="7">
        <v>440.13</v>
      </c>
      <c r="T12" s="7">
        <v>0</v>
      </c>
      <c r="U12" s="7">
        <v>44.19</v>
      </c>
      <c r="V12" s="7">
        <v>12.63</v>
      </c>
      <c r="W12" s="7">
        <v>0</v>
      </c>
      <c r="X12" s="7">
        <v>0</v>
      </c>
      <c r="Y12" s="7">
        <v>0</v>
      </c>
      <c r="Z12" s="7">
        <v>0</v>
      </c>
    </row>
    <row r="13" spans="1:26" x14ac:dyDescent="0.2">
      <c r="A13" s="6">
        <v>42481</v>
      </c>
      <c r="B13" s="7">
        <f t="shared" si="0"/>
        <v>1110.6199999999999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77.56</v>
      </c>
      <c r="O13" s="7">
        <v>252.94</v>
      </c>
      <c r="P13" s="7">
        <v>79.06</v>
      </c>
      <c r="Q13" s="7">
        <v>130</v>
      </c>
      <c r="R13" s="7">
        <v>252.06</v>
      </c>
      <c r="S13" s="7">
        <v>252</v>
      </c>
      <c r="T13" s="7">
        <v>67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</row>
    <row r="14" spans="1:26" x14ac:dyDescent="0.2">
      <c r="A14" s="6">
        <v>42482</v>
      </c>
      <c r="B14" s="7">
        <f t="shared" si="0"/>
        <v>925.51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44</v>
      </c>
      <c r="N14" s="7">
        <v>50</v>
      </c>
      <c r="O14" s="7">
        <v>91</v>
      </c>
      <c r="P14" s="7">
        <v>267.25</v>
      </c>
      <c r="Q14" s="7">
        <v>223.88</v>
      </c>
      <c r="R14" s="7">
        <v>102.94</v>
      </c>
      <c r="S14" s="7">
        <v>146.44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</row>
    <row r="15" spans="1:26" x14ac:dyDescent="0.2">
      <c r="A15" s="6">
        <v>42486</v>
      </c>
      <c r="B15" s="7">
        <f t="shared" si="0"/>
        <v>672.87999999999988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47.38</v>
      </c>
      <c r="J15" s="7">
        <v>352.63</v>
      </c>
      <c r="K15" s="7">
        <v>269.31</v>
      </c>
      <c r="L15" s="7">
        <v>3.56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</row>
    <row r="16" spans="1:26" x14ac:dyDescent="0.2">
      <c r="A16" s="6">
        <v>42488</v>
      </c>
      <c r="B16" s="7">
        <f t="shared" si="0"/>
        <v>1199.69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69.94</v>
      </c>
      <c r="T16" s="7">
        <v>202</v>
      </c>
      <c r="U16" s="7">
        <v>202</v>
      </c>
      <c r="V16" s="7">
        <v>202</v>
      </c>
      <c r="W16" s="7">
        <v>202</v>
      </c>
      <c r="X16" s="7">
        <v>202</v>
      </c>
      <c r="Y16" s="7">
        <v>119.75</v>
      </c>
      <c r="Z16" s="7">
        <v>0</v>
      </c>
    </row>
    <row r="17" spans="1:26" x14ac:dyDescent="0.2">
      <c r="A17" s="6">
        <v>42523</v>
      </c>
      <c r="B17" s="7">
        <f t="shared" si="0"/>
        <v>464.39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34.380000000000003</v>
      </c>
      <c r="Q17" s="7">
        <v>168</v>
      </c>
      <c r="R17" s="7">
        <v>258.88</v>
      </c>
      <c r="S17" s="7">
        <v>3.13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">
      <c r="A18" s="6">
        <v>42586</v>
      </c>
      <c r="B18" s="7">
        <f t="shared" si="0"/>
        <v>223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101</v>
      </c>
      <c r="O18" s="7">
        <v>122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</row>
    <row r="19" spans="1:26" x14ac:dyDescent="0.2">
      <c r="A19" s="6">
        <v>42598</v>
      </c>
      <c r="B19" s="7">
        <f t="shared" si="0"/>
        <v>47.91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36.39</v>
      </c>
      <c r="P19" s="7">
        <v>11.52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</row>
    <row r="20" spans="1:26" x14ac:dyDescent="0.2">
      <c r="A20" s="6">
        <v>42614</v>
      </c>
      <c r="B20" s="7">
        <f t="shared" si="0"/>
        <v>500.73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316.02</v>
      </c>
      <c r="M20" s="7">
        <v>184.71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</row>
    <row r="21" spans="1:26" x14ac:dyDescent="0.2">
      <c r="A21" s="6">
        <v>42662</v>
      </c>
      <c r="B21" s="7">
        <f t="shared" si="0"/>
        <v>130.76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17.63</v>
      </c>
      <c r="M21" s="7">
        <v>89.19</v>
      </c>
      <c r="N21" s="7">
        <v>0</v>
      </c>
      <c r="O21" s="7">
        <v>0</v>
      </c>
      <c r="P21" s="7">
        <v>0</v>
      </c>
      <c r="Q21" s="7">
        <v>0</v>
      </c>
      <c r="R21" s="7">
        <v>23.94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0"/>
  <sheetViews>
    <sheetView workbookViewId="0">
      <selection activeCell="B4" sqref="B4"/>
    </sheetView>
  </sheetViews>
  <sheetFormatPr baseColWidth="10" defaultColWidth="11.5703125" defaultRowHeight="11.25" x14ac:dyDescent="0.2"/>
  <cols>
    <col min="1" max="1" width="52" style="4" bestFit="1" customWidth="1"/>
    <col min="2" max="2" width="27" style="7" bestFit="1" customWidth="1"/>
    <col min="3" max="26" width="6.7109375" style="4" bestFit="1" customWidth="1"/>
    <col min="27" max="256" width="11.5703125" style="4"/>
    <col min="257" max="257" width="52" style="4" bestFit="1" customWidth="1"/>
    <col min="258" max="258" width="27" style="4" bestFit="1" customWidth="1"/>
    <col min="259" max="282" width="6.7109375" style="4" bestFit="1" customWidth="1"/>
    <col min="283" max="512" width="11.5703125" style="4"/>
    <col min="513" max="513" width="52" style="4" bestFit="1" customWidth="1"/>
    <col min="514" max="514" width="27" style="4" bestFit="1" customWidth="1"/>
    <col min="515" max="538" width="6.7109375" style="4" bestFit="1" customWidth="1"/>
    <col min="539" max="768" width="11.5703125" style="4"/>
    <col min="769" max="769" width="52" style="4" bestFit="1" customWidth="1"/>
    <col min="770" max="770" width="27" style="4" bestFit="1" customWidth="1"/>
    <col min="771" max="794" width="6.7109375" style="4" bestFit="1" customWidth="1"/>
    <col min="795" max="1024" width="11.5703125" style="4"/>
    <col min="1025" max="1025" width="52" style="4" bestFit="1" customWidth="1"/>
    <col min="1026" max="1026" width="27" style="4" bestFit="1" customWidth="1"/>
    <col min="1027" max="1050" width="6.7109375" style="4" bestFit="1" customWidth="1"/>
    <col min="1051" max="1280" width="11.5703125" style="4"/>
    <col min="1281" max="1281" width="52" style="4" bestFit="1" customWidth="1"/>
    <col min="1282" max="1282" width="27" style="4" bestFit="1" customWidth="1"/>
    <col min="1283" max="1306" width="6.7109375" style="4" bestFit="1" customWidth="1"/>
    <col min="1307" max="1536" width="11.5703125" style="4"/>
    <col min="1537" max="1537" width="52" style="4" bestFit="1" customWidth="1"/>
    <col min="1538" max="1538" width="27" style="4" bestFit="1" customWidth="1"/>
    <col min="1539" max="1562" width="6.7109375" style="4" bestFit="1" customWidth="1"/>
    <col min="1563" max="1792" width="11.5703125" style="4"/>
    <col min="1793" max="1793" width="52" style="4" bestFit="1" customWidth="1"/>
    <col min="1794" max="1794" width="27" style="4" bestFit="1" customWidth="1"/>
    <col min="1795" max="1818" width="6.7109375" style="4" bestFit="1" customWidth="1"/>
    <col min="1819" max="2048" width="11.5703125" style="4"/>
    <col min="2049" max="2049" width="52" style="4" bestFit="1" customWidth="1"/>
    <col min="2050" max="2050" width="27" style="4" bestFit="1" customWidth="1"/>
    <col min="2051" max="2074" width="6.7109375" style="4" bestFit="1" customWidth="1"/>
    <col min="2075" max="2304" width="11.5703125" style="4"/>
    <col min="2305" max="2305" width="52" style="4" bestFit="1" customWidth="1"/>
    <col min="2306" max="2306" width="27" style="4" bestFit="1" customWidth="1"/>
    <col min="2307" max="2330" width="6.7109375" style="4" bestFit="1" customWidth="1"/>
    <col min="2331" max="2560" width="11.5703125" style="4"/>
    <col min="2561" max="2561" width="52" style="4" bestFit="1" customWidth="1"/>
    <col min="2562" max="2562" width="27" style="4" bestFit="1" customWidth="1"/>
    <col min="2563" max="2586" width="6.7109375" style="4" bestFit="1" customWidth="1"/>
    <col min="2587" max="2816" width="11.5703125" style="4"/>
    <col min="2817" max="2817" width="52" style="4" bestFit="1" customWidth="1"/>
    <col min="2818" max="2818" width="27" style="4" bestFit="1" customWidth="1"/>
    <col min="2819" max="2842" width="6.7109375" style="4" bestFit="1" customWidth="1"/>
    <col min="2843" max="3072" width="11.5703125" style="4"/>
    <col min="3073" max="3073" width="52" style="4" bestFit="1" customWidth="1"/>
    <col min="3074" max="3074" width="27" style="4" bestFit="1" customWidth="1"/>
    <col min="3075" max="3098" width="6.7109375" style="4" bestFit="1" customWidth="1"/>
    <col min="3099" max="3328" width="11.5703125" style="4"/>
    <col min="3329" max="3329" width="52" style="4" bestFit="1" customWidth="1"/>
    <col min="3330" max="3330" width="27" style="4" bestFit="1" customWidth="1"/>
    <col min="3331" max="3354" width="6.7109375" style="4" bestFit="1" customWidth="1"/>
    <col min="3355" max="3584" width="11.5703125" style="4"/>
    <col min="3585" max="3585" width="52" style="4" bestFit="1" customWidth="1"/>
    <col min="3586" max="3586" width="27" style="4" bestFit="1" customWidth="1"/>
    <col min="3587" max="3610" width="6.7109375" style="4" bestFit="1" customWidth="1"/>
    <col min="3611" max="3840" width="11.5703125" style="4"/>
    <col min="3841" max="3841" width="52" style="4" bestFit="1" customWidth="1"/>
    <col min="3842" max="3842" width="27" style="4" bestFit="1" customWidth="1"/>
    <col min="3843" max="3866" width="6.7109375" style="4" bestFit="1" customWidth="1"/>
    <col min="3867" max="4096" width="11.5703125" style="4"/>
    <col min="4097" max="4097" width="52" style="4" bestFit="1" customWidth="1"/>
    <col min="4098" max="4098" width="27" style="4" bestFit="1" customWidth="1"/>
    <col min="4099" max="4122" width="6.7109375" style="4" bestFit="1" customWidth="1"/>
    <col min="4123" max="4352" width="11.5703125" style="4"/>
    <col min="4353" max="4353" width="52" style="4" bestFit="1" customWidth="1"/>
    <col min="4354" max="4354" width="27" style="4" bestFit="1" customWidth="1"/>
    <col min="4355" max="4378" width="6.7109375" style="4" bestFit="1" customWidth="1"/>
    <col min="4379" max="4608" width="11.5703125" style="4"/>
    <col min="4609" max="4609" width="52" style="4" bestFit="1" customWidth="1"/>
    <col min="4610" max="4610" width="27" style="4" bestFit="1" customWidth="1"/>
    <col min="4611" max="4634" width="6.7109375" style="4" bestFit="1" customWidth="1"/>
    <col min="4635" max="4864" width="11.5703125" style="4"/>
    <col min="4865" max="4865" width="52" style="4" bestFit="1" customWidth="1"/>
    <col min="4866" max="4866" width="27" style="4" bestFit="1" customWidth="1"/>
    <col min="4867" max="4890" width="6.7109375" style="4" bestFit="1" customWidth="1"/>
    <col min="4891" max="5120" width="11.5703125" style="4"/>
    <col min="5121" max="5121" width="52" style="4" bestFit="1" customWidth="1"/>
    <col min="5122" max="5122" width="27" style="4" bestFit="1" customWidth="1"/>
    <col min="5123" max="5146" width="6.7109375" style="4" bestFit="1" customWidth="1"/>
    <col min="5147" max="5376" width="11.5703125" style="4"/>
    <col min="5377" max="5377" width="52" style="4" bestFit="1" customWidth="1"/>
    <col min="5378" max="5378" width="27" style="4" bestFit="1" customWidth="1"/>
    <col min="5379" max="5402" width="6.7109375" style="4" bestFit="1" customWidth="1"/>
    <col min="5403" max="5632" width="11.5703125" style="4"/>
    <col min="5633" max="5633" width="52" style="4" bestFit="1" customWidth="1"/>
    <col min="5634" max="5634" width="27" style="4" bestFit="1" customWidth="1"/>
    <col min="5635" max="5658" width="6.7109375" style="4" bestFit="1" customWidth="1"/>
    <col min="5659" max="5888" width="11.5703125" style="4"/>
    <col min="5889" max="5889" width="52" style="4" bestFit="1" customWidth="1"/>
    <col min="5890" max="5890" width="27" style="4" bestFit="1" customWidth="1"/>
    <col min="5891" max="5914" width="6.7109375" style="4" bestFit="1" customWidth="1"/>
    <col min="5915" max="6144" width="11.5703125" style="4"/>
    <col min="6145" max="6145" width="52" style="4" bestFit="1" customWidth="1"/>
    <col min="6146" max="6146" width="27" style="4" bestFit="1" customWidth="1"/>
    <col min="6147" max="6170" width="6.7109375" style="4" bestFit="1" customWidth="1"/>
    <col min="6171" max="6400" width="11.5703125" style="4"/>
    <col min="6401" max="6401" width="52" style="4" bestFit="1" customWidth="1"/>
    <col min="6402" max="6402" width="27" style="4" bestFit="1" customWidth="1"/>
    <col min="6403" max="6426" width="6.7109375" style="4" bestFit="1" customWidth="1"/>
    <col min="6427" max="6656" width="11.5703125" style="4"/>
    <col min="6657" max="6657" width="52" style="4" bestFit="1" customWidth="1"/>
    <col min="6658" max="6658" width="27" style="4" bestFit="1" customWidth="1"/>
    <col min="6659" max="6682" width="6.7109375" style="4" bestFit="1" customWidth="1"/>
    <col min="6683" max="6912" width="11.5703125" style="4"/>
    <col min="6913" max="6913" width="52" style="4" bestFit="1" customWidth="1"/>
    <col min="6914" max="6914" width="27" style="4" bestFit="1" customWidth="1"/>
    <col min="6915" max="6938" width="6.7109375" style="4" bestFit="1" customWidth="1"/>
    <col min="6939" max="7168" width="11.5703125" style="4"/>
    <col min="7169" max="7169" width="52" style="4" bestFit="1" customWidth="1"/>
    <col min="7170" max="7170" width="27" style="4" bestFit="1" customWidth="1"/>
    <col min="7171" max="7194" width="6.7109375" style="4" bestFit="1" customWidth="1"/>
    <col min="7195" max="7424" width="11.5703125" style="4"/>
    <col min="7425" max="7425" width="52" style="4" bestFit="1" customWidth="1"/>
    <col min="7426" max="7426" width="27" style="4" bestFit="1" customWidth="1"/>
    <col min="7427" max="7450" width="6.7109375" style="4" bestFit="1" customWidth="1"/>
    <col min="7451" max="7680" width="11.5703125" style="4"/>
    <col min="7681" max="7681" width="52" style="4" bestFit="1" customWidth="1"/>
    <col min="7682" max="7682" width="27" style="4" bestFit="1" customWidth="1"/>
    <col min="7683" max="7706" width="6.7109375" style="4" bestFit="1" customWidth="1"/>
    <col min="7707" max="7936" width="11.5703125" style="4"/>
    <col min="7937" max="7937" width="52" style="4" bestFit="1" customWidth="1"/>
    <col min="7938" max="7938" width="27" style="4" bestFit="1" customWidth="1"/>
    <col min="7939" max="7962" width="6.7109375" style="4" bestFit="1" customWidth="1"/>
    <col min="7963" max="8192" width="11.5703125" style="4"/>
    <col min="8193" max="8193" width="52" style="4" bestFit="1" customWidth="1"/>
    <col min="8194" max="8194" width="27" style="4" bestFit="1" customWidth="1"/>
    <col min="8195" max="8218" width="6.7109375" style="4" bestFit="1" customWidth="1"/>
    <col min="8219" max="8448" width="11.5703125" style="4"/>
    <col min="8449" max="8449" width="52" style="4" bestFit="1" customWidth="1"/>
    <col min="8450" max="8450" width="27" style="4" bestFit="1" customWidth="1"/>
    <col min="8451" max="8474" width="6.7109375" style="4" bestFit="1" customWidth="1"/>
    <col min="8475" max="8704" width="11.5703125" style="4"/>
    <col min="8705" max="8705" width="52" style="4" bestFit="1" customWidth="1"/>
    <col min="8706" max="8706" width="27" style="4" bestFit="1" customWidth="1"/>
    <col min="8707" max="8730" width="6.7109375" style="4" bestFit="1" customWidth="1"/>
    <col min="8731" max="8960" width="11.5703125" style="4"/>
    <col min="8961" max="8961" width="52" style="4" bestFit="1" customWidth="1"/>
    <col min="8962" max="8962" width="27" style="4" bestFit="1" customWidth="1"/>
    <col min="8963" max="8986" width="6.7109375" style="4" bestFit="1" customWidth="1"/>
    <col min="8987" max="9216" width="11.5703125" style="4"/>
    <col min="9217" max="9217" width="52" style="4" bestFit="1" customWidth="1"/>
    <col min="9218" max="9218" width="27" style="4" bestFit="1" customWidth="1"/>
    <col min="9219" max="9242" width="6.7109375" style="4" bestFit="1" customWidth="1"/>
    <col min="9243" max="9472" width="11.5703125" style="4"/>
    <col min="9473" max="9473" width="52" style="4" bestFit="1" customWidth="1"/>
    <col min="9474" max="9474" width="27" style="4" bestFit="1" customWidth="1"/>
    <col min="9475" max="9498" width="6.7109375" style="4" bestFit="1" customWidth="1"/>
    <col min="9499" max="9728" width="11.5703125" style="4"/>
    <col min="9729" max="9729" width="52" style="4" bestFit="1" customWidth="1"/>
    <col min="9730" max="9730" width="27" style="4" bestFit="1" customWidth="1"/>
    <col min="9731" max="9754" width="6.7109375" style="4" bestFit="1" customWidth="1"/>
    <col min="9755" max="9984" width="11.5703125" style="4"/>
    <col min="9985" max="9985" width="52" style="4" bestFit="1" customWidth="1"/>
    <col min="9986" max="9986" width="27" style="4" bestFit="1" customWidth="1"/>
    <col min="9987" max="10010" width="6.7109375" style="4" bestFit="1" customWidth="1"/>
    <col min="10011" max="10240" width="11.5703125" style="4"/>
    <col min="10241" max="10241" width="52" style="4" bestFit="1" customWidth="1"/>
    <col min="10242" max="10242" width="27" style="4" bestFit="1" customWidth="1"/>
    <col min="10243" max="10266" width="6.7109375" style="4" bestFit="1" customWidth="1"/>
    <col min="10267" max="10496" width="11.5703125" style="4"/>
    <col min="10497" max="10497" width="52" style="4" bestFit="1" customWidth="1"/>
    <col min="10498" max="10498" width="27" style="4" bestFit="1" customWidth="1"/>
    <col min="10499" max="10522" width="6.7109375" style="4" bestFit="1" customWidth="1"/>
    <col min="10523" max="10752" width="11.5703125" style="4"/>
    <col min="10753" max="10753" width="52" style="4" bestFit="1" customWidth="1"/>
    <col min="10754" max="10754" width="27" style="4" bestFit="1" customWidth="1"/>
    <col min="10755" max="10778" width="6.7109375" style="4" bestFit="1" customWidth="1"/>
    <col min="10779" max="11008" width="11.5703125" style="4"/>
    <col min="11009" max="11009" width="52" style="4" bestFit="1" customWidth="1"/>
    <col min="11010" max="11010" width="27" style="4" bestFit="1" customWidth="1"/>
    <col min="11011" max="11034" width="6.7109375" style="4" bestFit="1" customWidth="1"/>
    <col min="11035" max="11264" width="11.5703125" style="4"/>
    <col min="11265" max="11265" width="52" style="4" bestFit="1" customWidth="1"/>
    <col min="11266" max="11266" width="27" style="4" bestFit="1" customWidth="1"/>
    <col min="11267" max="11290" width="6.7109375" style="4" bestFit="1" customWidth="1"/>
    <col min="11291" max="11520" width="11.5703125" style="4"/>
    <col min="11521" max="11521" width="52" style="4" bestFit="1" customWidth="1"/>
    <col min="11522" max="11522" width="27" style="4" bestFit="1" customWidth="1"/>
    <col min="11523" max="11546" width="6.7109375" style="4" bestFit="1" customWidth="1"/>
    <col min="11547" max="11776" width="11.5703125" style="4"/>
    <col min="11777" max="11777" width="52" style="4" bestFit="1" customWidth="1"/>
    <col min="11778" max="11778" width="27" style="4" bestFit="1" customWidth="1"/>
    <col min="11779" max="11802" width="6.7109375" style="4" bestFit="1" customWidth="1"/>
    <col min="11803" max="12032" width="11.5703125" style="4"/>
    <col min="12033" max="12033" width="52" style="4" bestFit="1" customWidth="1"/>
    <col min="12034" max="12034" width="27" style="4" bestFit="1" customWidth="1"/>
    <col min="12035" max="12058" width="6.7109375" style="4" bestFit="1" customWidth="1"/>
    <col min="12059" max="12288" width="11.5703125" style="4"/>
    <col min="12289" max="12289" width="52" style="4" bestFit="1" customWidth="1"/>
    <col min="12290" max="12290" width="27" style="4" bestFit="1" customWidth="1"/>
    <col min="12291" max="12314" width="6.7109375" style="4" bestFit="1" customWidth="1"/>
    <col min="12315" max="12544" width="11.5703125" style="4"/>
    <col min="12545" max="12545" width="52" style="4" bestFit="1" customWidth="1"/>
    <col min="12546" max="12546" width="27" style="4" bestFit="1" customWidth="1"/>
    <col min="12547" max="12570" width="6.7109375" style="4" bestFit="1" customWidth="1"/>
    <col min="12571" max="12800" width="11.5703125" style="4"/>
    <col min="12801" max="12801" width="52" style="4" bestFit="1" customWidth="1"/>
    <col min="12802" max="12802" width="27" style="4" bestFit="1" customWidth="1"/>
    <col min="12803" max="12826" width="6.7109375" style="4" bestFit="1" customWidth="1"/>
    <col min="12827" max="13056" width="11.5703125" style="4"/>
    <col min="13057" max="13057" width="52" style="4" bestFit="1" customWidth="1"/>
    <col min="13058" max="13058" width="27" style="4" bestFit="1" customWidth="1"/>
    <col min="13059" max="13082" width="6.7109375" style="4" bestFit="1" customWidth="1"/>
    <col min="13083" max="13312" width="11.5703125" style="4"/>
    <col min="13313" max="13313" width="52" style="4" bestFit="1" customWidth="1"/>
    <col min="13314" max="13314" width="27" style="4" bestFit="1" customWidth="1"/>
    <col min="13315" max="13338" width="6.7109375" style="4" bestFit="1" customWidth="1"/>
    <col min="13339" max="13568" width="11.5703125" style="4"/>
    <col min="13569" max="13569" width="52" style="4" bestFit="1" customWidth="1"/>
    <col min="13570" max="13570" width="27" style="4" bestFit="1" customWidth="1"/>
    <col min="13571" max="13594" width="6.7109375" style="4" bestFit="1" customWidth="1"/>
    <col min="13595" max="13824" width="11.5703125" style="4"/>
    <col min="13825" max="13825" width="52" style="4" bestFit="1" customWidth="1"/>
    <col min="13826" max="13826" width="27" style="4" bestFit="1" customWidth="1"/>
    <col min="13827" max="13850" width="6.7109375" style="4" bestFit="1" customWidth="1"/>
    <col min="13851" max="14080" width="11.5703125" style="4"/>
    <col min="14081" max="14081" width="52" style="4" bestFit="1" customWidth="1"/>
    <col min="14082" max="14082" width="27" style="4" bestFit="1" customWidth="1"/>
    <col min="14083" max="14106" width="6.7109375" style="4" bestFit="1" customWidth="1"/>
    <col min="14107" max="14336" width="11.5703125" style="4"/>
    <col min="14337" max="14337" width="52" style="4" bestFit="1" customWidth="1"/>
    <col min="14338" max="14338" width="27" style="4" bestFit="1" customWidth="1"/>
    <col min="14339" max="14362" width="6.7109375" style="4" bestFit="1" customWidth="1"/>
    <col min="14363" max="14592" width="11.5703125" style="4"/>
    <col min="14593" max="14593" width="52" style="4" bestFit="1" customWidth="1"/>
    <col min="14594" max="14594" width="27" style="4" bestFit="1" customWidth="1"/>
    <col min="14595" max="14618" width="6.7109375" style="4" bestFit="1" customWidth="1"/>
    <col min="14619" max="14848" width="11.5703125" style="4"/>
    <col min="14849" max="14849" width="52" style="4" bestFit="1" customWidth="1"/>
    <col min="14850" max="14850" width="27" style="4" bestFit="1" customWidth="1"/>
    <col min="14851" max="14874" width="6.7109375" style="4" bestFit="1" customWidth="1"/>
    <col min="14875" max="15104" width="11.5703125" style="4"/>
    <col min="15105" max="15105" width="52" style="4" bestFit="1" customWidth="1"/>
    <col min="15106" max="15106" width="27" style="4" bestFit="1" customWidth="1"/>
    <col min="15107" max="15130" width="6.7109375" style="4" bestFit="1" customWidth="1"/>
    <col min="15131" max="15360" width="11.5703125" style="4"/>
    <col min="15361" max="15361" width="52" style="4" bestFit="1" customWidth="1"/>
    <col min="15362" max="15362" width="27" style="4" bestFit="1" customWidth="1"/>
    <col min="15363" max="15386" width="6.7109375" style="4" bestFit="1" customWidth="1"/>
    <col min="15387" max="15616" width="11.5703125" style="4"/>
    <col min="15617" max="15617" width="52" style="4" bestFit="1" customWidth="1"/>
    <col min="15618" max="15618" width="27" style="4" bestFit="1" customWidth="1"/>
    <col min="15619" max="15642" width="6.7109375" style="4" bestFit="1" customWidth="1"/>
    <col min="15643" max="15872" width="11.5703125" style="4"/>
    <col min="15873" max="15873" width="52" style="4" bestFit="1" customWidth="1"/>
    <col min="15874" max="15874" width="27" style="4" bestFit="1" customWidth="1"/>
    <col min="15875" max="15898" width="6.7109375" style="4" bestFit="1" customWidth="1"/>
    <col min="15899" max="16128" width="11.5703125" style="4"/>
    <col min="16129" max="16129" width="52" style="4" bestFit="1" customWidth="1"/>
    <col min="16130" max="16130" width="27" style="4" bestFit="1" customWidth="1"/>
    <col min="16131" max="16154" width="6.7109375" style="4" bestFit="1" customWidth="1"/>
    <col min="16155" max="16384" width="11.5703125" style="4"/>
  </cols>
  <sheetData>
    <row r="1" spans="1:26" s="2" customFormat="1" ht="15" x14ac:dyDescent="0.25">
      <c r="A1" s="1" t="s">
        <v>5</v>
      </c>
      <c r="B1" s="10" t="s">
        <v>1</v>
      </c>
    </row>
    <row r="3" spans="1:26" ht="12.75" x14ac:dyDescent="0.2">
      <c r="A3" s="3" t="s">
        <v>17</v>
      </c>
      <c r="B3" s="9">
        <f>B5</f>
        <v>309.96000000000004</v>
      </c>
    </row>
    <row r="4" spans="1:26" x14ac:dyDescent="0.2">
      <c r="A4" s="5" t="s">
        <v>2</v>
      </c>
      <c r="B4" s="8" t="s">
        <v>3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</row>
    <row r="5" spans="1:26" x14ac:dyDescent="0.2">
      <c r="A5" s="6">
        <v>42487</v>
      </c>
      <c r="B5" s="7">
        <f>SUM(C5:Z5)</f>
        <v>309.96000000000004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28.43</v>
      </c>
      <c r="W5" s="7">
        <v>230.87</v>
      </c>
      <c r="X5" s="7">
        <v>50.66</v>
      </c>
      <c r="Y5" s="7">
        <v>0</v>
      </c>
      <c r="Z5" s="7">
        <v>0</v>
      </c>
    </row>
    <row r="6" spans="1:26" x14ac:dyDescent="0.2">
      <c r="A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 x14ac:dyDescent="0.2">
      <c r="A7" s="3" t="s">
        <v>6</v>
      </c>
      <c r="B7" s="9">
        <f>SUM(B9:B16)</f>
        <v>7589</v>
      </c>
    </row>
    <row r="8" spans="1:26" x14ac:dyDescent="0.2">
      <c r="A8" s="5" t="s">
        <v>2</v>
      </c>
      <c r="B8" s="8" t="s">
        <v>3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>
        <v>19</v>
      </c>
      <c r="V8" s="5">
        <v>20</v>
      </c>
      <c r="W8" s="5">
        <v>21</v>
      </c>
      <c r="X8" s="5">
        <v>22</v>
      </c>
      <c r="Y8" s="5">
        <v>23</v>
      </c>
      <c r="Z8" s="5">
        <v>24</v>
      </c>
    </row>
    <row r="9" spans="1:26" x14ac:dyDescent="0.2">
      <c r="A9" s="6">
        <v>42388</v>
      </c>
      <c r="B9" s="7">
        <f t="shared" ref="B9:B16" si="0">SUM(C9:Z9)</f>
        <v>229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75</v>
      </c>
      <c r="S9" s="7">
        <v>133</v>
      </c>
      <c r="T9" s="7">
        <v>21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</row>
    <row r="10" spans="1:26" x14ac:dyDescent="0.2">
      <c r="A10" s="6">
        <v>42389</v>
      </c>
      <c r="B10" s="7">
        <f t="shared" si="0"/>
        <v>22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22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</row>
    <row r="11" spans="1:26" x14ac:dyDescent="0.2">
      <c r="A11" s="6">
        <v>42390</v>
      </c>
      <c r="B11" s="7">
        <f t="shared" si="0"/>
        <v>29</v>
      </c>
      <c r="C11" s="7">
        <v>29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</row>
    <row r="12" spans="1:26" x14ac:dyDescent="0.2">
      <c r="A12" s="6">
        <v>42391</v>
      </c>
      <c r="B12" s="7">
        <f t="shared" si="0"/>
        <v>2633</v>
      </c>
      <c r="C12" s="7">
        <v>119</v>
      </c>
      <c r="D12" s="7">
        <v>224</v>
      </c>
      <c r="E12" s="7">
        <v>189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250</v>
      </c>
      <c r="M12" s="7">
        <v>277</v>
      </c>
      <c r="N12" s="7">
        <v>238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117</v>
      </c>
      <c r="X12" s="7">
        <v>336</v>
      </c>
      <c r="Y12" s="7">
        <v>414</v>
      </c>
      <c r="Z12" s="7">
        <v>469</v>
      </c>
    </row>
    <row r="13" spans="1:26" x14ac:dyDescent="0.2">
      <c r="A13" s="6">
        <v>42392</v>
      </c>
      <c r="B13" s="7">
        <f t="shared" si="0"/>
        <v>342</v>
      </c>
      <c r="C13" s="7">
        <v>342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</row>
    <row r="14" spans="1:26" x14ac:dyDescent="0.2">
      <c r="A14" s="6">
        <v>42422</v>
      </c>
      <c r="B14" s="7">
        <f t="shared" si="0"/>
        <v>2189</v>
      </c>
      <c r="C14" s="7">
        <v>184</v>
      </c>
      <c r="D14" s="7">
        <v>464</v>
      </c>
      <c r="E14" s="7">
        <v>212</v>
      </c>
      <c r="F14" s="7">
        <v>72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71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67</v>
      </c>
      <c r="V14" s="7">
        <v>23</v>
      </c>
      <c r="W14" s="7">
        <v>221</v>
      </c>
      <c r="X14" s="7">
        <v>320</v>
      </c>
      <c r="Y14" s="7">
        <v>345</v>
      </c>
      <c r="Z14" s="7">
        <v>210</v>
      </c>
    </row>
    <row r="15" spans="1:26" x14ac:dyDescent="0.2">
      <c r="A15" s="6">
        <v>42445</v>
      </c>
      <c r="B15" s="7">
        <f t="shared" si="0"/>
        <v>359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63</v>
      </c>
      <c r="X15" s="7">
        <v>196</v>
      </c>
      <c r="Y15" s="7">
        <v>100</v>
      </c>
      <c r="Z15" s="7">
        <v>0</v>
      </c>
    </row>
    <row r="16" spans="1:26" x14ac:dyDescent="0.2">
      <c r="A16" s="6">
        <v>42446</v>
      </c>
      <c r="B16" s="7">
        <f t="shared" si="0"/>
        <v>1786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137</v>
      </c>
      <c r="R16" s="7">
        <v>43</v>
      </c>
      <c r="S16" s="7">
        <v>28</v>
      </c>
      <c r="T16" s="7">
        <v>84</v>
      </c>
      <c r="U16" s="7">
        <v>121</v>
      </c>
      <c r="V16" s="7">
        <v>243</v>
      </c>
      <c r="W16" s="7">
        <v>314</v>
      </c>
      <c r="X16" s="7">
        <v>427</v>
      </c>
      <c r="Y16" s="7">
        <v>389</v>
      </c>
      <c r="Z16" s="7">
        <v>0</v>
      </c>
    </row>
    <row r="17" spans="1:26" x14ac:dyDescent="0.2">
      <c r="A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x14ac:dyDescent="0.2">
      <c r="A18" s="3" t="s">
        <v>7</v>
      </c>
      <c r="B18" s="9">
        <f>SUM(B20:B84)</f>
        <v>412514.15049999999</v>
      </c>
    </row>
    <row r="19" spans="1:26" x14ac:dyDescent="0.2">
      <c r="A19" s="5" t="s">
        <v>2</v>
      </c>
      <c r="B19" s="8" t="s">
        <v>3</v>
      </c>
      <c r="C19" s="5">
        <v>1</v>
      </c>
      <c r="D19" s="5">
        <v>2</v>
      </c>
      <c r="E19" s="5">
        <v>3</v>
      </c>
      <c r="F19" s="5">
        <v>4</v>
      </c>
      <c r="G19" s="5">
        <v>5</v>
      </c>
      <c r="H19" s="5">
        <v>6</v>
      </c>
      <c r="I19" s="5">
        <v>7</v>
      </c>
      <c r="J19" s="5">
        <v>8</v>
      </c>
      <c r="K19" s="5">
        <v>9</v>
      </c>
      <c r="L19" s="5">
        <v>10</v>
      </c>
      <c r="M19" s="5">
        <v>11</v>
      </c>
      <c r="N19" s="5">
        <v>12</v>
      </c>
      <c r="O19" s="5">
        <v>13</v>
      </c>
      <c r="P19" s="5">
        <v>14</v>
      </c>
      <c r="Q19" s="5">
        <v>15</v>
      </c>
      <c r="R19" s="5">
        <v>16</v>
      </c>
      <c r="S19" s="5">
        <v>17</v>
      </c>
      <c r="T19" s="5">
        <v>18</v>
      </c>
      <c r="U19" s="5">
        <v>19</v>
      </c>
      <c r="V19" s="5">
        <v>20</v>
      </c>
      <c r="W19" s="5">
        <v>21</v>
      </c>
      <c r="X19" s="5">
        <v>22</v>
      </c>
      <c r="Y19" s="5">
        <v>23</v>
      </c>
      <c r="Z19" s="5">
        <v>24</v>
      </c>
    </row>
    <row r="20" spans="1:26" x14ac:dyDescent="0.2">
      <c r="A20" s="6">
        <v>42390</v>
      </c>
      <c r="B20" s="7">
        <f t="shared" ref="B20:B71" si="1">SUM(C20:Z20)</f>
        <v>6797.9700000000012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97.07</v>
      </c>
      <c r="P20" s="7">
        <v>446.12</v>
      </c>
      <c r="Q20" s="7">
        <v>545.07000000000005</v>
      </c>
      <c r="R20" s="7">
        <v>646.29999999999995</v>
      </c>
      <c r="S20" s="7">
        <v>642.99</v>
      </c>
      <c r="T20" s="7">
        <v>628.65</v>
      </c>
      <c r="U20" s="7">
        <v>649.71</v>
      </c>
      <c r="V20" s="7">
        <v>656.87</v>
      </c>
      <c r="W20" s="7">
        <v>663.38</v>
      </c>
      <c r="X20" s="7">
        <v>685.59</v>
      </c>
      <c r="Y20" s="7">
        <v>636.6</v>
      </c>
      <c r="Z20" s="7">
        <v>499.62</v>
      </c>
    </row>
    <row r="21" spans="1:26" x14ac:dyDescent="0.2">
      <c r="A21" s="6">
        <v>42391</v>
      </c>
      <c r="B21" s="7">
        <f t="shared" si="1"/>
        <v>8004.4700000000012</v>
      </c>
      <c r="C21" s="7">
        <v>209.18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172.87</v>
      </c>
      <c r="O21" s="7">
        <v>586.75</v>
      </c>
      <c r="P21" s="7">
        <v>652.58000000000004</v>
      </c>
      <c r="Q21" s="7">
        <v>645.4</v>
      </c>
      <c r="R21" s="7">
        <v>639.62</v>
      </c>
      <c r="S21" s="7">
        <v>636.74</v>
      </c>
      <c r="T21" s="7">
        <v>633.63</v>
      </c>
      <c r="U21" s="7">
        <v>630.87</v>
      </c>
      <c r="V21" s="7">
        <v>597.24</v>
      </c>
      <c r="W21" s="7">
        <v>611.17999999999995</v>
      </c>
      <c r="X21" s="7">
        <v>654.92999999999995</v>
      </c>
      <c r="Y21" s="7">
        <v>666.54</v>
      </c>
      <c r="Z21" s="7">
        <v>666.94</v>
      </c>
    </row>
    <row r="22" spans="1:26" x14ac:dyDescent="0.2">
      <c r="A22" s="6">
        <v>42392</v>
      </c>
      <c r="B22" s="7">
        <f t="shared" si="1"/>
        <v>202.2</v>
      </c>
      <c r="C22" s="7">
        <v>202.2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x14ac:dyDescent="0.2">
      <c r="A23" s="6">
        <v>42412</v>
      </c>
      <c r="B23" s="7">
        <f t="shared" si="1"/>
        <v>5108.9800000000005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92.59</v>
      </c>
      <c r="O23" s="7">
        <v>478.7</v>
      </c>
      <c r="P23" s="7">
        <v>379.29</v>
      </c>
      <c r="Q23" s="7">
        <v>330.54</v>
      </c>
      <c r="R23" s="7">
        <v>298.08999999999997</v>
      </c>
      <c r="S23" s="7">
        <v>314.23</v>
      </c>
      <c r="T23" s="7">
        <v>483.09</v>
      </c>
      <c r="U23" s="7">
        <v>253.12</v>
      </c>
      <c r="V23" s="7">
        <v>174.85</v>
      </c>
      <c r="W23" s="7">
        <v>545.38</v>
      </c>
      <c r="X23" s="7">
        <v>636.91999999999996</v>
      </c>
      <c r="Y23" s="7">
        <v>650.58000000000004</v>
      </c>
      <c r="Z23" s="7">
        <v>471.6</v>
      </c>
    </row>
    <row r="24" spans="1:26" x14ac:dyDescent="0.2">
      <c r="A24" s="6">
        <v>42415</v>
      </c>
      <c r="B24" s="7">
        <f t="shared" si="1"/>
        <v>3266.43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10.16</v>
      </c>
      <c r="N24" s="7">
        <v>53.17</v>
      </c>
      <c r="O24" s="7">
        <v>396.37</v>
      </c>
      <c r="P24" s="7">
        <v>527.52</v>
      </c>
      <c r="Q24" s="7">
        <v>555.37</v>
      </c>
      <c r="R24" s="7">
        <v>584.9</v>
      </c>
      <c r="S24" s="7">
        <v>519.85</v>
      </c>
      <c r="T24" s="7">
        <v>379.18</v>
      </c>
      <c r="U24" s="7">
        <v>239.91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">
      <c r="A25" s="6">
        <v>42416</v>
      </c>
      <c r="B25" s="7">
        <f t="shared" si="1"/>
        <v>6770.0899999999983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219.31</v>
      </c>
      <c r="P25" s="7">
        <v>513.92999999999995</v>
      </c>
      <c r="Q25" s="7">
        <v>512.45000000000005</v>
      </c>
      <c r="R25" s="7">
        <v>511.46</v>
      </c>
      <c r="S25" s="7">
        <v>561.41</v>
      </c>
      <c r="T25" s="7">
        <v>626.37</v>
      </c>
      <c r="U25" s="7">
        <v>627.38</v>
      </c>
      <c r="V25" s="7">
        <v>630.01</v>
      </c>
      <c r="W25" s="7">
        <v>637.55999999999995</v>
      </c>
      <c r="X25" s="7">
        <v>639.24</v>
      </c>
      <c r="Y25" s="7">
        <v>644.61</v>
      </c>
      <c r="Z25" s="7">
        <v>646.36</v>
      </c>
    </row>
    <row r="26" spans="1:26" x14ac:dyDescent="0.2">
      <c r="A26" s="6">
        <v>42417</v>
      </c>
      <c r="B26" s="7">
        <f t="shared" si="1"/>
        <v>1926.5900000000001</v>
      </c>
      <c r="C26" s="7">
        <v>650.02</v>
      </c>
      <c r="D26" s="7">
        <v>650.59</v>
      </c>
      <c r="E26" s="7">
        <v>602.02</v>
      </c>
      <c r="F26" s="7">
        <v>23.96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x14ac:dyDescent="0.2">
      <c r="A27" s="6">
        <v>42418</v>
      </c>
      <c r="B27" s="7">
        <f t="shared" si="1"/>
        <v>8329.2099999999991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1.49</v>
      </c>
      <c r="M27" s="7">
        <v>484.84</v>
      </c>
      <c r="N27" s="7">
        <v>604.97</v>
      </c>
      <c r="O27" s="7">
        <v>548.74</v>
      </c>
      <c r="P27" s="7">
        <v>498.18</v>
      </c>
      <c r="Q27" s="7">
        <v>492.49</v>
      </c>
      <c r="R27" s="7">
        <v>506.51</v>
      </c>
      <c r="S27" s="7">
        <v>579.73</v>
      </c>
      <c r="T27" s="7">
        <v>654.66999999999996</v>
      </c>
      <c r="U27" s="7">
        <v>658.7</v>
      </c>
      <c r="V27" s="7">
        <v>662.7</v>
      </c>
      <c r="W27" s="7">
        <v>662.61</v>
      </c>
      <c r="X27" s="7">
        <v>661.65</v>
      </c>
      <c r="Y27" s="7">
        <v>656.52</v>
      </c>
      <c r="Z27" s="7">
        <v>655.41</v>
      </c>
    </row>
    <row r="28" spans="1:26" x14ac:dyDescent="0.2">
      <c r="A28" s="6">
        <v>42419</v>
      </c>
      <c r="B28" s="7">
        <f t="shared" si="1"/>
        <v>338.36</v>
      </c>
      <c r="C28" s="7">
        <v>338.36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x14ac:dyDescent="0.2">
      <c r="A29" s="6">
        <v>42422</v>
      </c>
      <c r="B29" s="7">
        <f t="shared" si="1"/>
        <v>7768.39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26.06</v>
      </c>
      <c r="O29" s="7">
        <v>594.92999999999995</v>
      </c>
      <c r="P29" s="7">
        <v>643.38</v>
      </c>
      <c r="Q29" s="7">
        <v>632.32000000000005</v>
      </c>
      <c r="R29" s="7">
        <v>647.24</v>
      </c>
      <c r="S29" s="7">
        <v>654.54</v>
      </c>
      <c r="T29" s="7">
        <v>641.63</v>
      </c>
      <c r="U29" s="7">
        <v>638.45000000000005</v>
      </c>
      <c r="V29" s="7">
        <v>642.78</v>
      </c>
      <c r="W29" s="7">
        <v>646.52</v>
      </c>
      <c r="X29" s="7">
        <v>662.13</v>
      </c>
      <c r="Y29" s="7">
        <v>667.78</v>
      </c>
      <c r="Z29" s="7">
        <v>670.63</v>
      </c>
    </row>
    <row r="30" spans="1:26" x14ac:dyDescent="0.2">
      <c r="A30" s="6">
        <v>42423</v>
      </c>
      <c r="B30" s="7">
        <f t="shared" si="1"/>
        <v>9068.25</v>
      </c>
      <c r="C30" s="7">
        <v>579.26</v>
      </c>
      <c r="D30" s="7">
        <v>64.39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64.72</v>
      </c>
      <c r="M30" s="7">
        <v>651.91</v>
      </c>
      <c r="N30" s="7">
        <v>554.07000000000005</v>
      </c>
      <c r="O30" s="7">
        <v>495.61</v>
      </c>
      <c r="P30" s="7">
        <v>446.3</v>
      </c>
      <c r="Q30" s="7">
        <v>428.49</v>
      </c>
      <c r="R30" s="7">
        <v>474.59</v>
      </c>
      <c r="S30" s="7">
        <v>582</v>
      </c>
      <c r="T30" s="7">
        <v>667.68</v>
      </c>
      <c r="U30" s="7">
        <v>668.24</v>
      </c>
      <c r="V30" s="7">
        <v>666.52</v>
      </c>
      <c r="W30" s="7">
        <v>676.85</v>
      </c>
      <c r="X30" s="7">
        <v>680.06</v>
      </c>
      <c r="Y30" s="7">
        <v>682.17</v>
      </c>
      <c r="Z30" s="7">
        <v>685.39</v>
      </c>
    </row>
    <row r="31" spans="1:26" x14ac:dyDescent="0.2">
      <c r="A31" s="6">
        <v>42424</v>
      </c>
      <c r="B31" s="7">
        <f t="shared" si="1"/>
        <v>8796.14</v>
      </c>
      <c r="C31" s="7">
        <v>667.7</v>
      </c>
      <c r="D31" s="7">
        <v>151.08000000000001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96.15</v>
      </c>
      <c r="M31" s="7">
        <v>565.29999999999995</v>
      </c>
      <c r="N31" s="7">
        <v>535.87</v>
      </c>
      <c r="O31" s="7">
        <v>517.42999999999995</v>
      </c>
      <c r="P31" s="7">
        <v>497.56</v>
      </c>
      <c r="Q31" s="7">
        <v>495.37</v>
      </c>
      <c r="R31" s="7">
        <v>469.74</v>
      </c>
      <c r="S31" s="7">
        <v>468.53</v>
      </c>
      <c r="T31" s="7">
        <v>553.91</v>
      </c>
      <c r="U31" s="7">
        <v>640.98</v>
      </c>
      <c r="V31" s="7">
        <v>594.47</v>
      </c>
      <c r="W31" s="7">
        <v>620.78</v>
      </c>
      <c r="X31" s="7">
        <v>656.99</v>
      </c>
      <c r="Y31" s="7">
        <v>663.33</v>
      </c>
      <c r="Z31" s="7">
        <v>600.95000000000005</v>
      </c>
    </row>
    <row r="32" spans="1:26" x14ac:dyDescent="0.2">
      <c r="A32" s="6">
        <v>42425</v>
      </c>
      <c r="B32" s="7">
        <f t="shared" si="1"/>
        <v>500.03</v>
      </c>
      <c r="C32" s="7">
        <v>454.33</v>
      </c>
      <c r="D32" s="7">
        <v>45.7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52" x14ac:dyDescent="0.2">
      <c r="A33" s="6">
        <v>42446</v>
      </c>
      <c r="B33" s="7">
        <f t="shared" si="1"/>
        <v>1862.1200000000001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150.43</v>
      </c>
      <c r="R33" s="7">
        <v>284.94</v>
      </c>
      <c r="S33" s="7">
        <v>286.44</v>
      </c>
      <c r="T33" s="7">
        <v>279.25</v>
      </c>
      <c r="U33" s="7">
        <v>4.4800000000000004</v>
      </c>
      <c r="V33" s="7">
        <v>80.09</v>
      </c>
      <c r="W33" s="7">
        <v>300.35000000000002</v>
      </c>
      <c r="X33" s="7">
        <v>299.20999999999998</v>
      </c>
      <c r="Y33" s="7">
        <v>176.93</v>
      </c>
      <c r="Z33" s="7">
        <v>0</v>
      </c>
    </row>
    <row r="34" spans="1:52" x14ac:dyDescent="0.2">
      <c r="A34" s="6">
        <v>42522</v>
      </c>
      <c r="B34" s="7">
        <f t="shared" si="1"/>
        <v>6143.83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18.14</v>
      </c>
      <c r="M34" s="7">
        <v>250.04</v>
      </c>
      <c r="N34" s="7">
        <v>427.95</v>
      </c>
      <c r="O34" s="7">
        <v>453.73</v>
      </c>
      <c r="P34" s="7">
        <v>454.28</v>
      </c>
      <c r="Q34" s="7">
        <v>454.67</v>
      </c>
      <c r="R34" s="7">
        <v>453.86</v>
      </c>
      <c r="S34" s="7">
        <v>453.23</v>
      </c>
      <c r="T34" s="7">
        <v>454.49</v>
      </c>
      <c r="U34" s="7">
        <v>455.94</v>
      </c>
      <c r="V34" s="7">
        <v>455.91</v>
      </c>
      <c r="W34" s="7">
        <v>453.78</v>
      </c>
      <c r="X34" s="7">
        <v>451.67</v>
      </c>
      <c r="Y34" s="7">
        <v>452.74</v>
      </c>
      <c r="Z34" s="7">
        <v>453.4</v>
      </c>
      <c r="AB34" s="7"/>
    </row>
    <row r="35" spans="1:52" ht="12.75" x14ac:dyDescent="0.2">
      <c r="A35" s="6">
        <v>42523</v>
      </c>
      <c r="B35" s="7">
        <f t="shared" si="1"/>
        <v>10876.81</v>
      </c>
      <c r="C35" s="7">
        <v>395.66</v>
      </c>
      <c r="D35" s="7">
        <v>28.21</v>
      </c>
      <c r="E35" s="7">
        <v>0</v>
      </c>
      <c r="F35" s="7">
        <v>0</v>
      </c>
      <c r="G35" s="7">
        <v>0</v>
      </c>
      <c r="H35" s="7">
        <v>0</v>
      </c>
      <c r="I35" s="7">
        <v>120.85</v>
      </c>
      <c r="J35" s="7">
        <v>360.64</v>
      </c>
      <c r="K35" s="7">
        <v>418.8</v>
      </c>
      <c r="L35" s="7">
        <v>414.98</v>
      </c>
      <c r="M35" s="7">
        <v>405.94</v>
      </c>
      <c r="N35" s="7">
        <v>381.32</v>
      </c>
      <c r="O35" s="7">
        <v>398.8</v>
      </c>
      <c r="P35" s="7">
        <v>458.03</v>
      </c>
      <c r="Q35" s="7">
        <v>835.18</v>
      </c>
      <c r="R35" s="7">
        <v>710.69</v>
      </c>
      <c r="S35" s="7">
        <v>925.66</v>
      </c>
      <c r="T35" s="7">
        <v>785.56</v>
      </c>
      <c r="U35" s="7">
        <v>699.87</v>
      </c>
      <c r="V35" s="7">
        <v>617.62</v>
      </c>
      <c r="W35" s="7">
        <v>618.79999999999995</v>
      </c>
      <c r="X35" s="7">
        <v>690.04</v>
      </c>
      <c r="Y35" s="7">
        <v>747.54</v>
      </c>
      <c r="Z35" s="7">
        <v>862.62</v>
      </c>
      <c r="AA35" s="3" t="s">
        <v>8</v>
      </c>
      <c r="AB35" s="9">
        <v>118559</v>
      </c>
    </row>
    <row r="36" spans="1:52" x14ac:dyDescent="0.2">
      <c r="A36" s="6">
        <v>42524</v>
      </c>
      <c r="B36" s="7">
        <f t="shared" si="1"/>
        <v>15775.623000000001</v>
      </c>
      <c r="C36" s="7">
        <v>883.27</v>
      </c>
      <c r="D36" s="7">
        <v>893.56</v>
      </c>
      <c r="E36" s="7">
        <v>891.44</v>
      </c>
      <c r="F36" s="7">
        <v>905.35199999999998</v>
      </c>
      <c r="G36" s="7">
        <v>875.654</v>
      </c>
      <c r="H36" s="7">
        <v>835.27</v>
      </c>
      <c r="I36" s="7">
        <v>805.26</v>
      </c>
      <c r="J36" s="7">
        <v>765.99</v>
      </c>
      <c r="K36" s="7">
        <v>724.69799999999998</v>
      </c>
      <c r="L36" s="7">
        <v>686.07500000000005</v>
      </c>
      <c r="M36" s="7">
        <v>673.92499999999995</v>
      </c>
      <c r="N36" s="7">
        <v>674.72</v>
      </c>
      <c r="O36" s="7">
        <v>644.23500000000001</v>
      </c>
      <c r="P36" s="7">
        <v>644.21900000000005</v>
      </c>
      <c r="Q36" s="7">
        <v>606.04200000000003</v>
      </c>
      <c r="R36" s="7">
        <v>581.82600000000002</v>
      </c>
      <c r="S36" s="7">
        <v>615.41999999999996</v>
      </c>
      <c r="T36" s="7">
        <v>606.15</v>
      </c>
      <c r="U36" s="7">
        <v>426.35700000000003</v>
      </c>
      <c r="V36" s="7">
        <v>363.64600000000002</v>
      </c>
      <c r="W36" s="7">
        <v>324.04500000000002</v>
      </c>
      <c r="X36" s="7">
        <v>313.80399999999997</v>
      </c>
      <c r="Y36" s="7">
        <v>372.86</v>
      </c>
      <c r="Z36" s="7">
        <v>661.80499999999995</v>
      </c>
      <c r="AA36" s="5" t="s">
        <v>2</v>
      </c>
      <c r="AB36" s="8" t="s">
        <v>3</v>
      </c>
      <c r="AC36" s="5">
        <v>1</v>
      </c>
      <c r="AD36" s="5">
        <v>2</v>
      </c>
      <c r="AE36" s="5">
        <v>3</v>
      </c>
      <c r="AF36" s="5">
        <v>4</v>
      </c>
      <c r="AG36" s="5">
        <v>5</v>
      </c>
      <c r="AH36" s="5">
        <v>6</v>
      </c>
      <c r="AI36" s="5">
        <v>7</v>
      </c>
      <c r="AJ36" s="5">
        <v>8</v>
      </c>
      <c r="AK36" s="5">
        <v>9</v>
      </c>
      <c r="AL36" s="5">
        <v>10</v>
      </c>
      <c r="AM36" s="5">
        <v>11</v>
      </c>
      <c r="AN36" s="5">
        <v>12</v>
      </c>
      <c r="AO36" s="5">
        <v>13</v>
      </c>
      <c r="AP36" s="5">
        <v>14</v>
      </c>
      <c r="AQ36" s="5">
        <v>15</v>
      </c>
      <c r="AR36" s="5">
        <v>16</v>
      </c>
      <c r="AS36" s="5">
        <v>17</v>
      </c>
      <c r="AT36" s="5">
        <v>18</v>
      </c>
      <c r="AU36" s="5">
        <v>19</v>
      </c>
      <c r="AV36" s="5">
        <v>20</v>
      </c>
      <c r="AW36" s="5">
        <v>21</v>
      </c>
      <c r="AX36" s="5">
        <v>22</v>
      </c>
      <c r="AY36" s="5">
        <v>23</v>
      </c>
      <c r="AZ36" s="5">
        <v>24</v>
      </c>
    </row>
    <row r="37" spans="1:52" x14ac:dyDescent="0.2">
      <c r="A37" s="6">
        <v>42525</v>
      </c>
      <c r="B37" s="7">
        <f t="shared" si="1"/>
        <v>10796.716</v>
      </c>
      <c r="C37" s="7">
        <v>461.4538</v>
      </c>
      <c r="D37" s="7">
        <v>460.91480000000001</v>
      </c>
      <c r="E37" s="7">
        <v>461.70359999999999</v>
      </c>
      <c r="F37" s="7">
        <v>461.17</v>
      </c>
      <c r="G37" s="7">
        <v>461.28699999999998</v>
      </c>
      <c r="H37" s="7">
        <v>460.93099999999998</v>
      </c>
      <c r="I37" s="7">
        <v>460.65899999999999</v>
      </c>
      <c r="J37" s="7">
        <v>461.16480000000001</v>
      </c>
      <c r="K37" s="7">
        <v>459.96100000000001</v>
      </c>
      <c r="L37" s="7">
        <v>451.91699999999997</v>
      </c>
      <c r="M37" s="7">
        <v>448.87</v>
      </c>
      <c r="N37" s="7">
        <v>447.34399999999999</v>
      </c>
      <c r="O37" s="7">
        <v>447.44299999999998</v>
      </c>
      <c r="P37" s="7">
        <v>446.26479999999998</v>
      </c>
      <c r="Q37" s="7">
        <v>450.53120000000001</v>
      </c>
      <c r="R37" s="7">
        <v>450.94540000000001</v>
      </c>
      <c r="S37" s="7">
        <v>452.42160000000001</v>
      </c>
      <c r="T37" s="7">
        <v>457.31920000000002</v>
      </c>
      <c r="U37" s="7">
        <v>388.6318</v>
      </c>
      <c r="V37" s="7">
        <v>404.86360000000002</v>
      </c>
      <c r="W37" s="7">
        <v>419.4522</v>
      </c>
      <c r="X37" s="7">
        <v>461.96260000000001</v>
      </c>
      <c r="Y37" s="7">
        <v>460.36239999999998</v>
      </c>
      <c r="Z37" s="7">
        <v>459.1422</v>
      </c>
      <c r="AA37" s="6">
        <v>42370</v>
      </c>
      <c r="AB37" s="7">
        <v>9409</v>
      </c>
      <c r="AC37" s="7">
        <v>296</v>
      </c>
      <c r="AD37" s="7">
        <v>299</v>
      </c>
      <c r="AE37" s="7">
        <v>353</v>
      </c>
      <c r="AF37" s="7">
        <v>381</v>
      </c>
      <c r="AG37" s="7">
        <v>426</v>
      </c>
      <c r="AH37" s="7">
        <v>471</v>
      </c>
      <c r="AI37" s="7">
        <v>523</v>
      </c>
      <c r="AJ37" s="7">
        <v>557</v>
      </c>
      <c r="AK37" s="7">
        <v>547</v>
      </c>
      <c r="AL37" s="7">
        <v>450</v>
      </c>
      <c r="AM37" s="7">
        <v>366</v>
      </c>
      <c r="AN37" s="7">
        <v>280</v>
      </c>
      <c r="AO37" s="7">
        <v>266</v>
      </c>
      <c r="AP37" s="7">
        <v>274</v>
      </c>
      <c r="AQ37" s="7">
        <v>312</v>
      </c>
      <c r="AR37" s="7">
        <v>335</v>
      </c>
      <c r="AS37" s="7">
        <v>364</v>
      </c>
      <c r="AT37" s="7">
        <v>416</v>
      </c>
      <c r="AU37" s="7">
        <v>437</v>
      </c>
      <c r="AV37" s="7">
        <v>408</v>
      </c>
      <c r="AW37" s="7">
        <v>308</v>
      </c>
      <c r="AX37" s="7">
        <v>390</v>
      </c>
      <c r="AY37" s="7">
        <v>467</v>
      </c>
      <c r="AZ37" s="7">
        <v>483</v>
      </c>
    </row>
    <row r="38" spans="1:52" x14ac:dyDescent="0.2">
      <c r="A38" s="6">
        <v>42526</v>
      </c>
      <c r="B38" s="7">
        <f t="shared" si="1"/>
        <v>10925.007800000001</v>
      </c>
      <c r="C38" s="7">
        <v>459.06459999999998</v>
      </c>
      <c r="D38" s="7">
        <v>459.07740000000001</v>
      </c>
      <c r="E38" s="7">
        <v>458.94740000000002</v>
      </c>
      <c r="F38" s="7">
        <v>460.18020000000001</v>
      </c>
      <c r="G38" s="7">
        <v>459.87</v>
      </c>
      <c r="H38" s="7">
        <v>460.02339999999998</v>
      </c>
      <c r="I38" s="7">
        <v>459.2244</v>
      </c>
      <c r="J38" s="7">
        <v>458.34879999999998</v>
      </c>
      <c r="K38" s="7">
        <v>459.03899999999999</v>
      </c>
      <c r="L38" s="7">
        <v>458.56200000000001</v>
      </c>
      <c r="M38" s="7">
        <v>458.35579999999999</v>
      </c>
      <c r="N38" s="7">
        <v>458.28320000000002</v>
      </c>
      <c r="O38" s="7">
        <v>457.59100000000001</v>
      </c>
      <c r="P38" s="7">
        <v>456.4914</v>
      </c>
      <c r="Q38" s="7">
        <v>456.33339999999998</v>
      </c>
      <c r="R38" s="7">
        <v>449.01179999999999</v>
      </c>
      <c r="S38" s="7">
        <v>449.32</v>
      </c>
      <c r="T38" s="7">
        <v>458.27980000000002</v>
      </c>
      <c r="U38" s="7">
        <v>446.21980000000002</v>
      </c>
      <c r="V38" s="7">
        <v>445.01179999999999</v>
      </c>
      <c r="W38" s="7">
        <v>417.71280000000002</v>
      </c>
      <c r="X38" s="7">
        <v>462.58519999999999</v>
      </c>
      <c r="Y38" s="7">
        <v>461.46080000000001</v>
      </c>
      <c r="Z38" s="7">
        <v>456.0138</v>
      </c>
      <c r="AA38" s="6">
        <v>42371</v>
      </c>
      <c r="AB38" s="7">
        <v>8587</v>
      </c>
      <c r="AC38" s="7">
        <v>486</v>
      </c>
      <c r="AD38" s="7">
        <v>532</v>
      </c>
      <c r="AE38" s="7">
        <v>567</v>
      </c>
      <c r="AF38" s="7">
        <v>567</v>
      </c>
      <c r="AG38" s="7">
        <v>532</v>
      </c>
      <c r="AH38" s="7">
        <v>566</v>
      </c>
      <c r="AI38" s="7">
        <v>548</v>
      </c>
      <c r="AJ38" s="7">
        <v>466</v>
      </c>
      <c r="AK38" s="7">
        <v>364</v>
      </c>
      <c r="AL38" s="7">
        <v>262</v>
      </c>
      <c r="AM38" s="7">
        <v>211</v>
      </c>
      <c r="AN38" s="7">
        <v>159</v>
      </c>
      <c r="AO38" s="7">
        <v>100</v>
      </c>
      <c r="AP38" s="7">
        <v>132</v>
      </c>
      <c r="AQ38" s="7">
        <v>164</v>
      </c>
      <c r="AR38" s="7">
        <v>175</v>
      </c>
      <c r="AS38" s="7">
        <v>215</v>
      </c>
      <c r="AT38" s="7">
        <v>273</v>
      </c>
      <c r="AU38" s="7">
        <v>381</v>
      </c>
      <c r="AV38" s="7">
        <v>444</v>
      </c>
      <c r="AW38" s="7">
        <v>312</v>
      </c>
      <c r="AX38" s="7">
        <v>271</v>
      </c>
      <c r="AY38" s="7">
        <v>394</v>
      </c>
      <c r="AZ38" s="7">
        <v>466</v>
      </c>
    </row>
    <row r="39" spans="1:52" x14ac:dyDescent="0.2">
      <c r="A39" s="6">
        <v>42527</v>
      </c>
      <c r="B39" s="7">
        <f t="shared" si="1"/>
        <v>14444.841</v>
      </c>
      <c r="C39" s="7">
        <v>456.476</v>
      </c>
      <c r="D39" s="7">
        <v>457.31400000000002</v>
      </c>
      <c r="E39" s="7">
        <v>428.1</v>
      </c>
      <c r="F39" s="7">
        <v>411.36200000000002</v>
      </c>
      <c r="G39" s="7">
        <v>411.95800000000003</v>
      </c>
      <c r="H39" s="7">
        <v>412.77100000000002</v>
      </c>
      <c r="I39" s="7">
        <v>810.43899999999996</v>
      </c>
      <c r="J39" s="7">
        <v>766.26</v>
      </c>
      <c r="K39" s="7">
        <v>691.09900000000005</v>
      </c>
      <c r="L39" s="7">
        <v>627.83399999999995</v>
      </c>
      <c r="M39" s="7">
        <v>552.85699999999997</v>
      </c>
      <c r="N39" s="7">
        <v>586.47</v>
      </c>
      <c r="O39" s="7">
        <v>612.38</v>
      </c>
      <c r="P39" s="7">
        <v>725.56</v>
      </c>
      <c r="Q39" s="7">
        <v>765.57</v>
      </c>
      <c r="R39" s="7">
        <v>785.47</v>
      </c>
      <c r="S39" s="7">
        <v>732.2</v>
      </c>
      <c r="T39" s="7">
        <v>523.1</v>
      </c>
      <c r="U39" s="7">
        <v>456.09</v>
      </c>
      <c r="V39" s="7">
        <v>458.76100000000002</v>
      </c>
      <c r="W39" s="7">
        <v>489.55099999999999</v>
      </c>
      <c r="X39" s="7">
        <v>589.05899999999997</v>
      </c>
      <c r="Y39" s="7">
        <v>738.19</v>
      </c>
      <c r="Z39" s="7">
        <v>955.97</v>
      </c>
      <c r="AA39" s="6">
        <v>42372</v>
      </c>
      <c r="AB39" s="7">
        <v>10962</v>
      </c>
      <c r="AC39" s="7">
        <v>475</v>
      </c>
      <c r="AD39" s="7">
        <v>519</v>
      </c>
      <c r="AE39" s="7">
        <v>566</v>
      </c>
      <c r="AF39" s="7">
        <v>568</v>
      </c>
      <c r="AG39" s="7">
        <v>567</v>
      </c>
      <c r="AH39" s="7">
        <v>566</v>
      </c>
      <c r="AI39" s="7">
        <v>564</v>
      </c>
      <c r="AJ39" s="7">
        <v>567</v>
      </c>
      <c r="AK39" s="7">
        <v>568</v>
      </c>
      <c r="AL39" s="7">
        <v>567</v>
      </c>
      <c r="AM39" s="7">
        <v>567</v>
      </c>
      <c r="AN39" s="7">
        <v>519</v>
      </c>
      <c r="AO39" s="7">
        <v>404</v>
      </c>
      <c r="AP39" s="7">
        <v>325</v>
      </c>
      <c r="AQ39" s="7">
        <v>326</v>
      </c>
      <c r="AR39" s="7">
        <v>337</v>
      </c>
      <c r="AS39" s="7">
        <v>362</v>
      </c>
      <c r="AT39" s="7">
        <v>357</v>
      </c>
      <c r="AU39" s="7">
        <v>348</v>
      </c>
      <c r="AV39" s="7">
        <v>380</v>
      </c>
      <c r="AW39" s="7">
        <v>266</v>
      </c>
      <c r="AX39" s="7">
        <v>306</v>
      </c>
      <c r="AY39" s="7">
        <v>413</v>
      </c>
      <c r="AZ39" s="7">
        <v>525</v>
      </c>
    </row>
    <row r="40" spans="1:52" x14ac:dyDescent="0.2">
      <c r="A40" s="6">
        <v>42528</v>
      </c>
      <c r="B40" s="7">
        <f t="shared" si="1"/>
        <v>20358.303800000002</v>
      </c>
      <c r="C40" s="7">
        <v>484.86099999999999</v>
      </c>
      <c r="D40" s="7">
        <v>631.56600000000003</v>
      </c>
      <c r="E40" s="7">
        <v>688.69500000000005</v>
      </c>
      <c r="F40" s="7">
        <v>698.68640000000005</v>
      </c>
      <c r="G40" s="7">
        <v>678.80899999999997</v>
      </c>
      <c r="H40" s="7">
        <v>615.44179999999994</v>
      </c>
      <c r="I40" s="7">
        <v>1008.639</v>
      </c>
      <c r="J40" s="7">
        <v>1012.615</v>
      </c>
      <c r="K40" s="7">
        <v>971.74099999999999</v>
      </c>
      <c r="L40" s="7">
        <v>951.43700000000001</v>
      </c>
      <c r="M40" s="7">
        <v>938.09500000000003</v>
      </c>
      <c r="N40" s="7">
        <v>935.06299999999999</v>
      </c>
      <c r="O40" s="7">
        <v>984.07799999999997</v>
      </c>
      <c r="P40" s="7">
        <v>1010.41</v>
      </c>
      <c r="Q40" s="7">
        <v>1019.92</v>
      </c>
      <c r="R40" s="7">
        <v>1016.322</v>
      </c>
      <c r="S40" s="7">
        <v>1014.0650000000001</v>
      </c>
      <c r="T40" s="7">
        <v>836.00300000000004</v>
      </c>
      <c r="U40" s="7">
        <v>691.029</v>
      </c>
      <c r="V40" s="7">
        <v>705.25800000000004</v>
      </c>
      <c r="W40" s="7">
        <v>716.62300000000005</v>
      </c>
      <c r="X40" s="7">
        <v>807.65660000000003</v>
      </c>
      <c r="Y40" s="7">
        <v>915.85440000000006</v>
      </c>
      <c r="Z40" s="7">
        <v>1025.4356</v>
      </c>
      <c r="AA40" s="6">
        <v>42373</v>
      </c>
      <c r="AB40" s="7">
        <v>5068</v>
      </c>
      <c r="AC40" s="7">
        <v>529</v>
      </c>
      <c r="AD40" s="7">
        <v>527</v>
      </c>
      <c r="AE40" s="7">
        <v>566</v>
      </c>
      <c r="AF40" s="7">
        <v>564</v>
      </c>
      <c r="AG40" s="7">
        <v>567</v>
      </c>
      <c r="AH40" s="7">
        <v>565</v>
      </c>
      <c r="AI40" s="7">
        <v>561</v>
      </c>
      <c r="AJ40" s="7">
        <v>516</v>
      </c>
      <c r="AK40" s="7">
        <v>341</v>
      </c>
      <c r="AL40" s="7">
        <v>151</v>
      </c>
      <c r="AM40" s="7">
        <v>43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24</v>
      </c>
      <c r="AV40" s="7">
        <v>0</v>
      </c>
      <c r="AW40" s="7">
        <v>0</v>
      </c>
      <c r="AX40" s="7">
        <v>0</v>
      </c>
      <c r="AY40" s="7">
        <v>4</v>
      </c>
      <c r="AZ40" s="7">
        <v>110</v>
      </c>
    </row>
    <row r="41" spans="1:52" x14ac:dyDescent="0.2">
      <c r="A41" s="6">
        <v>42529</v>
      </c>
      <c r="B41" s="7">
        <f t="shared" si="1"/>
        <v>17800.503400000001</v>
      </c>
      <c r="C41" s="7">
        <v>476.28</v>
      </c>
      <c r="D41" s="7">
        <v>658.67960000000005</v>
      </c>
      <c r="E41" s="7">
        <v>693.04160000000002</v>
      </c>
      <c r="F41" s="7">
        <v>709.89400000000001</v>
      </c>
      <c r="G41" s="7">
        <v>685.29899999999998</v>
      </c>
      <c r="H41" s="7">
        <v>608.33860000000004</v>
      </c>
      <c r="I41" s="7">
        <v>1042.8320000000001</v>
      </c>
      <c r="J41" s="7">
        <v>954.25599999999997</v>
      </c>
      <c r="K41" s="7">
        <v>873.654</v>
      </c>
      <c r="L41" s="7">
        <v>843.14300000000003</v>
      </c>
      <c r="M41" s="7">
        <v>822.85299999999995</v>
      </c>
      <c r="N41" s="7">
        <v>811.58600000000001</v>
      </c>
      <c r="O41" s="7">
        <v>851.173</v>
      </c>
      <c r="P41" s="7">
        <v>880.05399999999997</v>
      </c>
      <c r="Q41" s="7">
        <v>863.99839999999995</v>
      </c>
      <c r="R41" s="7">
        <v>865.15499999999997</v>
      </c>
      <c r="S41" s="7">
        <v>870.49459999999999</v>
      </c>
      <c r="T41" s="7">
        <v>703.4</v>
      </c>
      <c r="U41" s="7">
        <v>550.76459999999997</v>
      </c>
      <c r="V41" s="7">
        <v>517.29399999999998</v>
      </c>
      <c r="W41" s="7">
        <v>499.80900000000003</v>
      </c>
      <c r="X41" s="7">
        <v>554.62099999999998</v>
      </c>
      <c r="Y41" s="7">
        <v>647.64300000000003</v>
      </c>
      <c r="Z41" s="7">
        <v>816.24</v>
      </c>
      <c r="AA41" s="6">
        <v>42374</v>
      </c>
      <c r="AB41" s="7">
        <v>3504</v>
      </c>
      <c r="AC41" s="7">
        <v>213</v>
      </c>
      <c r="AD41" s="7">
        <v>205</v>
      </c>
      <c r="AE41" s="7">
        <v>233</v>
      </c>
      <c r="AF41" s="7">
        <v>271</v>
      </c>
      <c r="AG41" s="7">
        <v>232</v>
      </c>
      <c r="AH41" s="7">
        <v>242</v>
      </c>
      <c r="AI41" s="7">
        <v>201</v>
      </c>
      <c r="AJ41" s="7">
        <v>104</v>
      </c>
      <c r="AK41" s="7">
        <v>41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79</v>
      </c>
      <c r="AS41" s="7">
        <v>104</v>
      </c>
      <c r="AT41" s="7">
        <v>172</v>
      </c>
      <c r="AU41" s="7">
        <v>327</v>
      </c>
      <c r="AV41" s="7">
        <v>313</v>
      </c>
      <c r="AW41" s="7">
        <v>138</v>
      </c>
      <c r="AX41" s="7">
        <v>149</v>
      </c>
      <c r="AY41" s="7">
        <v>221</v>
      </c>
      <c r="AZ41" s="7">
        <v>259</v>
      </c>
    </row>
    <row r="42" spans="1:52" x14ac:dyDescent="0.2">
      <c r="A42" s="6">
        <v>42530</v>
      </c>
      <c r="B42" s="7">
        <f t="shared" si="1"/>
        <v>10802.285000000002</v>
      </c>
      <c r="C42" s="7">
        <v>449.12900000000002</v>
      </c>
      <c r="D42" s="7">
        <v>448.96800000000002</v>
      </c>
      <c r="E42" s="7">
        <v>450.46600000000001</v>
      </c>
      <c r="F42" s="7">
        <v>450.03480000000002</v>
      </c>
      <c r="G42" s="7">
        <v>451.02499999999998</v>
      </c>
      <c r="H42" s="7">
        <v>442.69400000000002</v>
      </c>
      <c r="I42" s="7">
        <v>448.60599999999999</v>
      </c>
      <c r="J42" s="7">
        <v>454.27699999999999</v>
      </c>
      <c r="K42" s="7">
        <v>446.93400000000003</v>
      </c>
      <c r="L42" s="7">
        <v>443.69299999999998</v>
      </c>
      <c r="M42" s="7">
        <v>437.82400000000001</v>
      </c>
      <c r="N42" s="7">
        <v>432.55</v>
      </c>
      <c r="O42" s="7">
        <v>443.90499999999997</v>
      </c>
      <c r="P42" s="7">
        <v>440.89499999999998</v>
      </c>
      <c r="Q42" s="7">
        <v>434.35079999999999</v>
      </c>
      <c r="R42" s="7">
        <v>443.84339999999997</v>
      </c>
      <c r="S42" s="7">
        <v>481.94200000000001</v>
      </c>
      <c r="T42" s="7">
        <v>392.00959999999998</v>
      </c>
      <c r="U42" s="7">
        <v>348.06639999999999</v>
      </c>
      <c r="V42" s="7">
        <v>391.59199999999998</v>
      </c>
      <c r="W42" s="7">
        <v>472.78</v>
      </c>
      <c r="X42" s="7">
        <v>558.24199999999996</v>
      </c>
      <c r="Y42" s="7">
        <v>558.66200000000003</v>
      </c>
      <c r="Z42" s="7">
        <v>479.79599999999999</v>
      </c>
      <c r="AA42" s="6">
        <v>42375</v>
      </c>
      <c r="AB42" s="7">
        <v>7682</v>
      </c>
      <c r="AC42" s="7">
        <v>318</v>
      </c>
      <c r="AD42" s="7">
        <v>467</v>
      </c>
      <c r="AE42" s="7">
        <v>324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87</v>
      </c>
      <c r="AL42" s="7">
        <v>434</v>
      </c>
      <c r="AM42" s="7">
        <v>457</v>
      </c>
      <c r="AN42" s="7">
        <v>402</v>
      </c>
      <c r="AO42" s="7">
        <v>403</v>
      </c>
      <c r="AP42" s="7">
        <v>381</v>
      </c>
      <c r="AQ42" s="7">
        <v>414</v>
      </c>
      <c r="AR42" s="7">
        <v>479</v>
      </c>
      <c r="AS42" s="7">
        <v>504</v>
      </c>
      <c r="AT42" s="7">
        <v>524</v>
      </c>
      <c r="AU42" s="7">
        <v>549</v>
      </c>
      <c r="AV42" s="7">
        <v>523</v>
      </c>
      <c r="AW42" s="7">
        <v>345</v>
      </c>
      <c r="AX42" s="7">
        <v>319</v>
      </c>
      <c r="AY42" s="7">
        <v>364</v>
      </c>
      <c r="AZ42" s="7">
        <v>388</v>
      </c>
    </row>
    <row r="43" spans="1:52" x14ac:dyDescent="0.2">
      <c r="A43" s="6">
        <v>42531</v>
      </c>
      <c r="B43" s="7">
        <f t="shared" si="1"/>
        <v>10992.630000000003</v>
      </c>
      <c r="C43" s="7">
        <v>454.39</v>
      </c>
      <c r="D43" s="7">
        <v>452.65</v>
      </c>
      <c r="E43" s="7">
        <v>453.29</v>
      </c>
      <c r="F43" s="7">
        <v>450.51</v>
      </c>
      <c r="G43" s="7">
        <v>451.48</v>
      </c>
      <c r="H43" s="7">
        <v>449.8</v>
      </c>
      <c r="I43" s="7">
        <v>449.67</v>
      </c>
      <c r="J43" s="7">
        <v>451.76</v>
      </c>
      <c r="K43" s="7">
        <v>463</v>
      </c>
      <c r="L43" s="7">
        <v>552.76</v>
      </c>
      <c r="M43" s="7">
        <v>463.65</v>
      </c>
      <c r="N43" s="7">
        <v>449.86</v>
      </c>
      <c r="O43" s="7">
        <v>449.18</v>
      </c>
      <c r="P43" s="7">
        <v>448.33</v>
      </c>
      <c r="Q43" s="7">
        <v>448.37</v>
      </c>
      <c r="R43" s="7">
        <v>449.6</v>
      </c>
      <c r="S43" s="7">
        <v>449.55</v>
      </c>
      <c r="T43" s="7">
        <v>450.05</v>
      </c>
      <c r="U43" s="7">
        <v>457.03</v>
      </c>
      <c r="V43" s="7">
        <v>458.54</v>
      </c>
      <c r="W43" s="7">
        <v>459.12</v>
      </c>
      <c r="X43" s="7">
        <v>459.72</v>
      </c>
      <c r="Y43" s="7">
        <v>460.04</v>
      </c>
      <c r="Z43" s="7">
        <v>460.28</v>
      </c>
      <c r="AA43" s="6">
        <v>42376</v>
      </c>
      <c r="AB43" s="7">
        <v>5231</v>
      </c>
      <c r="AC43" s="7">
        <v>455</v>
      </c>
      <c r="AD43" s="7">
        <v>508</v>
      </c>
      <c r="AE43" s="7">
        <v>284</v>
      </c>
      <c r="AF43" s="7">
        <v>0</v>
      </c>
      <c r="AG43" s="7">
        <v>0</v>
      </c>
      <c r="AH43" s="7">
        <v>0</v>
      </c>
      <c r="AI43" s="7">
        <v>0</v>
      </c>
      <c r="AJ43" s="7">
        <v>25</v>
      </c>
      <c r="AK43" s="7">
        <v>300</v>
      </c>
      <c r="AL43" s="7">
        <v>270</v>
      </c>
      <c r="AM43" s="7">
        <v>260</v>
      </c>
      <c r="AN43" s="7">
        <v>262</v>
      </c>
      <c r="AO43" s="7">
        <v>254</v>
      </c>
      <c r="AP43" s="7">
        <v>234</v>
      </c>
      <c r="AQ43" s="7">
        <v>241</v>
      </c>
      <c r="AR43" s="7">
        <v>232</v>
      </c>
      <c r="AS43" s="7">
        <v>264</v>
      </c>
      <c r="AT43" s="7">
        <v>285</v>
      </c>
      <c r="AU43" s="7">
        <v>241</v>
      </c>
      <c r="AV43" s="7">
        <v>134</v>
      </c>
      <c r="AW43" s="7">
        <v>176</v>
      </c>
      <c r="AX43" s="7">
        <v>203</v>
      </c>
      <c r="AY43" s="7">
        <v>250</v>
      </c>
      <c r="AZ43" s="7">
        <v>353</v>
      </c>
    </row>
    <row r="44" spans="1:52" x14ac:dyDescent="0.2">
      <c r="A44" s="6">
        <v>42532</v>
      </c>
      <c r="B44" s="7">
        <f t="shared" si="1"/>
        <v>9794.0300000000007</v>
      </c>
      <c r="C44" s="7">
        <v>388.78</v>
      </c>
      <c r="D44" s="7">
        <v>460.95</v>
      </c>
      <c r="E44" s="7">
        <v>460.67</v>
      </c>
      <c r="F44" s="7">
        <v>460.91</v>
      </c>
      <c r="G44" s="7">
        <v>460.86</v>
      </c>
      <c r="H44" s="7">
        <v>461.73</v>
      </c>
      <c r="I44" s="7">
        <v>460.21</v>
      </c>
      <c r="J44" s="7">
        <v>388.26</v>
      </c>
      <c r="K44" s="7">
        <v>388.41</v>
      </c>
      <c r="L44" s="7">
        <v>387.04</v>
      </c>
      <c r="M44" s="7">
        <v>386.51</v>
      </c>
      <c r="N44" s="7">
        <v>385.99</v>
      </c>
      <c r="O44" s="7">
        <v>384.74</v>
      </c>
      <c r="P44" s="7">
        <v>384.12</v>
      </c>
      <c r="Q44" s="7">
        <v>385.05</v>
      </c>
      <c r="R44" s="7">
        <v>384.66</v>
      </c>
      <c r="S44" s="7">
        <v>384.62</v>
      </c>
      <c r="T44" s="7">
        <v>386.7</v>
      </c>
      <c r="U44" s="7">
        <v>387.79</v>
      </c>
      <c r="V44" s="7">
        <v>387.24</v>
      </c>
      <c r="W44" s="7">
        <v>386.89</v>
      </c>
      <c r="X44" s="7">
        <v>386.26</v>
      </c>
      <c r="Y44" s="7">
        <v>386.44</v>
      </c>
      <c r="Z44" s="7">
        <v>459.2</v>
      </c>
      <c r="AA44" s="6">
        <v>42377</v>
      </c>
      <c r="AB44" s="7">
        <v>3687</v>
      </c>
      <c r="AC44" s="7">
        <v>473</v>
      </c>
      <c r="AD44" s="7">
        <v>359</v>
      </c>
      <c r="AE44" s="7">
        <v>52</v>
      </c>
      <c r="AF44" s="7">
        <v>16</v>
      </c>
      <c r="AG44" s="7">
        <v>0</v>
      </c>
      <c r="AH44" s="7">
        <v>0</v>
      </c>
      <c r="AI44" s="7">
        <v>0</v>
      </c>
      <c r="AJ44" s="7">
        <v>0</v>
      </c>
      <c r="AK44" s="7">
        <v>56</v>
      </c>
      <c r="AL44" s="7">
        <v>200</v>
      </c>
      <c r="AM44" s="7">
        <v>275</v>
      </c>
      <c r="AN44" s="7">
        <v>403</v>
      </c>
      <c r="AO44" s="7">
        <v>328</v>
      </c>
      <c r="AP44" s="7">
        <v>248</v>
      </c>
      <c r="AQ44" s="7">
        <v>173</v>
      </c>
      <c r="AR44" s="7">
        <v>123</v>
      </c>
      <c r="AS44" s="7">
        <v>101</v>
      </c>
      <c r="AT44" s="7">
        <v>96</v>
      </c>
      <c r="AU44" s="7">
        <v>151</v>
      </c>
      <c r="AV44" s="7">
        <v>165</v>
      </c>
      <c r="AW44" s="7">
        <v>6</v>
      </c>
      <c r="AX44" s="7">
        <v>22</v>
      </c>
      <c r="AY44" s="7">
        <v>152</v>
      </c>
      <c r="AZ44" s="7">
        <v>288</v>
      </c>
    </row>
    <row r="45" spans="1:52" x14ac:dyDescent="0.2">
      <c r="A45" s="6">
        <v>42533</v>
      </c>
      <c r="B45" s="7">
        <f t="shared" si="1"/>
        <v>8108.55</v>
      </c>
      <c r="C45" s="7">
        <v>445.4425</v>
      </c>
      <c r="D45" s="7">
        <v>451.5675</v>
      </c>
      <c r="E45" s="7">
        <v>455.6275</v>
      </c>
      <c r="F45" s="7">
        <v>441.495</v>
      </c>
      <c r="G45" s="7">
        <v>432.935</v>
      </c>
      <c r="H45" s="7">
        <v>397.82749999999999</v>
      </c>
      <c r="I45" s="7">
        <v>400.745</v>
      </c>
      <c r="J45" s="7">
        <v>394.49</v>
      </c>
      <c r="K45" s="7">
        <v>293.70999999999998</v>
      </c>
      <c r="L45" s="7">
        <v>390.1</v>
      </c>
      <c r="M45" s="7">
        <v>387.84</v>
      </c>
      <c r="N45" s="7">
        <v>386.2</v>
      </c>
      <c r="O45" s="7">
        <v>385.57</v>
      </c>
      <c r="P45" s="7">
        <v>383.75</v>
      </c>
      <c r="Q45" s="7">
        <v>383.89</v>
      </c>
      <c r="R45" s="7">
        <v>383.91</v>
      </c>
      <c r="S45" s="7">
        <v>384.97</v>
      </c>
      <c r="T45" s="7">
        <v>365.86</v>
      </c>
      <c r="U45" s="7">
        <v>107.65</v>
      </c>
      <c r="V45" s="7">
        <v>77.38</v>
      </c>
      <c r="W45" s="7">
        <v>95.62</v>
      </c>
      <c r="X45" s="7">
        <v>153.16999999999999</v>
      </c>
      <c r="Y45" s="7">
        <v>162.99</v>
      </c>
      <c r="Z45" s="7">
        <v>345.81</v>
      </c>
      <c r="AA45" s="6">
        <v>42378</v>
      </c>
      <c r="AB45" s="7">
        <v>1516</v>
      </c>
      <c r="AC45" s="7">
        <v>402</v>
      </c>
      <c r="AD45" s="7">
        <v>419</v>
      </c>
      <c r="AE45" s="7">
        <v>66</v>
      </c>
      <c r="AF45" s="7">
        <v>15</v>
      </c>
      <c r="AG45" s="7">
        <v>0</v>
      </c>
      <c r="AH45" s="7">
        <v>9</v>
      </c>
      <c r="AI45" s="7">
        <v>11</v>
      </c>
      <c r="AJ45" s="7">
        <v>0</v>
      </c>
      <c r="AK45" s="7">
        <v>0</v>
      </c>
      <c r="AL45" s="7">
        <v>22</v>
      </c>
      <c r="AM45" s="7">
        <v>49</v>
      </c>
      <c r="AN45" s="7">
        <v>52</v>
      </c>
      <c r="AO45" s="7">
        <v>4</v>
      </c>
      <c r="AP45" s="7">
        <v>9</v>
      </c>
      <c r="AQ45" s="7">
        <v>43</v>
      </c>
      <c r="AR45" s="7">
        <v>19</v>
      </c>
      <c r="AS45" s="7">
        <v>46</v>
      </c>
      <c r="AT45" s="7">
        <v>51</v>
      </c>
      <c r="AU45" s="7">
        <v>69</v>
      </c>
      <c r="AV45" s="7">
        <v>68</v>
      </c>
      <c r="AW45" s="7">
        <v>0</v>
      </c>
      <c r="AX45" s="7">
        <v>32</v>
      </c>
      <c r="AY45" s="7">
        <v>85</v>
      </c>
      <c r="AZ45" s="7">
        <v>45</v>
      </c>
    </row>
    <row r="46" spans="1:52" x14ac:dyDescent="0.2">
      <c r="A46" s="6">
        <v>42534</v>
      </c>
      <c r="B46" s="7">
        <f t="shared" si="1"/>
        <v>8117.5199999999995</v>
      </c>
      <c r="C46" s="7">
        <v>345.88</v>
      </c>
      <c r="D46" s="7">
        <v>345.95</v>
      </c>
      <c r="E46" s="7">
        <v>346.17</v>
      </c>
      <c r="F46" s="7">
        <v>346.55</v>
      </c>
      <c r="G46" s="7">
        <v>345.51</v>
      </c>
      <c r="H46" s="7">
        <v>345.17</v>
      </c>
      <c r="I46" s="7">
        <v>344.6</v>
      </c>
      <c r="J46" s="7">
        <v>344.87</v>
      </c>
      <c r="K46" s="7">
        <v>344.63</v>
      </c>
      <c r="L46" s="7">
        <v>343.18</v>
      </c>
      <c r="M46" s="7">
        <v>345.22</v>
      </c>
      <c r="N46" s="7">
        <v>341.52</v>
      </c>
      <c r="O46" s="7">
        <v>337.86</v>
      </c>
      <c r="P46" s="7">
        <v>335.67</v>
      </c>
      <c r="Q46" s="7">
        <v>334.33</v>
      </c>
      <c r="R46" s="7">
        <v>334.26</v>
      </c>
      <c r="S46" s="7">
        <v>323.54000000000002</v>
      </c>
      <c r="T46" s="7">
        <v>325.86</v>
      </c>
      <c r="U46" s="7">
        <v>284.14</v>
      </c>
      <c r="V46" s="7">
        <v>341.07</v>
      </c>
      <c r="W46" s="7">
        <v>341.51</v>
      </c>
      <c r="X46" s="7">
        <v>339.2</v>
      </c>
      <c r="Y46" s="7">
        <v>340.01</v>
      </c>
      <c r="Z46" s="7">
        <v>340.82</v>
      </c>
      <c r="AA46" s="6">
        <v>42379</v>
      </c>
      <c r="AB46" s="7">
        <v>1219</v>
      </c>
      <c r="AC46" s="7">
        <v>10</v>
      </c>
      <c r="AD46" s="7">
        <v>30</v>
      </c>
      <c r="AE46" s="7">
        <v>30</v>
      </c>
      <c r="AF46" s="7">
        <v>30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17</v>
      </c>
      <c r="AO46" s="7">
        <v>27</v>
      </c>
      <c r="AP46" s="7">
        <v>15</v>
      </c>
      <c r="AQ46" s="7">
        <v>17</v>
      </c>
      <c r="AR46" s="7">
        <v>26</v>
      </c>
      <c r="AS46" s="7">
        <v>22</v>
      </c>
      <c r="AT46" s="7">
        <v>36</v>
      </c>
      <c r="AU46" s="7">
        <v>24</v>
      </c>
      <c r="AV46" s="7">
        <v>30</v>
      </c>
      <c r="AW46" s="7">
        <v>42</v>
      </c>
      <c r="AX46" s="7">
        <v>279</v>
      </c>
      <c r="AY46" s="7">
        <v>287</v>
      </c>
      <c r="AZ46" s="7">
        <v>297</v>
      </c>
    </row>
    <row r="47" spans="1:52" x14ac:dyDescent="0.2">
      <c r="A47" s="6">
        <v>42535</v>
      </c>
      <c r="B47" s="7">
        <f t="shared" si="1"/>
        <v>9479.4599999999991</v>
      </c>
      <c r="C47" s="7">
        <v>363.2</v>
      </c>
      <c r="D47" s="7">
        <v>384.66</v>
      </c>
      <c r="E47" s="7">
        <v>386.34</v>
      </c>
      <c r="F47" s="7">
        <v>386.91</v>
      </c>
      <c r="G47" s="7">
        <v>387.8</v>
      </c>
      <c r="H47" s="7">
        <v>387.14</v>
      </c>
      <c r="I47" s="7">
        <v>384.57</v>
      </c>
      <c r="J47" s="7">
        <v>387.29</v>
      </c>
      <c r="K47" s="7">
        <v>387.85</v>
      </c>
      <c r="L47" s="7">
        <v>365.78</v>
      </c>
      <c r="M47" s="7">
        <v>445.76</v>
      </c>
      <c r="N47" s="7">
        <v>424.21</v>
      </c>
      <c r="O47" s="7">
        <v>437.65</v>
      </c>
      <c r="P47" s="7">
        <v>461.55</v>
      </c>
      <c r="Q47" s="7">
        <v>477.14</v>
      </c>
      <c r="R47" s="7">
        <v>508.33</v>
      </c>
      <c r="S47" s="7">
        <v>537.17999999999995</v>
      </c>
      <c r="T47" s="7">
        <v>406.15</v>
      </c>
      <c r="U47" s="7">
        <v>297.77</v>
      </c>
      <c r="V47" s="7">
        <v>267.75</v>
      </c>
      <c r="W47" s="7">
        <v>244.22</v>
      </c>
      <c r="X47" s="7">
        <v>283.45999999999998</v>
      </c>
      <c r="Y47" s="7">
        <v>375.67</v>
      </c>
      <c r="Z47" s="7">
        <v>491.08</v>
      </c>
      <c r="AA47" s="6">
        <v>42380</v>
      </c>
      <c r="AB47" s="7">
        <v>1947</v>
      </c>
      <c r="AC47" s="7">
        <v>360</v>
      </c>
      <c r="AD47" s="7">
        <v>242</v>
      </c>
      <c r="AE47" s="7">
        <v>21</v>
      </c>
      <c r="AF47" s="7">
        <v>3</v>
      </c>
      <c r="AG47" s="7">
        <v>1</v>
      </c>
      <c r="AH47" s="7">
        <v>8</v>
      </c>
      <c r="AI47" s="7">
        <v>0</v>
      </c>
      <c r="AJ47" s="7">
        <v>12</v>
      </c>
      <c r="AK47" s="7">
        <v>40</v>
      </c>
      <c r="AL47" s="7">
        <v>0</v>
      </c>
      <c r="AM47" s="7">
        <v>60</v>
      </c>
      <c r="AN47" s="7">
        <v>83</v>
      </c>
      <c r="AO47" s="7">
        <v>43</v>
      </c>
      <c r="AP47" s="7">
        <v>0</v>
      </c>
      <c r="AQ47" s="7">
        <v>0</v>
      </c>
      <c r="AR47" s="7">
        <v>0</v>
      </c>
      <c r="AS47" s="7">
        <v>0</v>
      </c>
      <c r="AT47" s="7">
        <v>52</v>
      </c>
      <c r="AU47" s="7">
        <v>139</v>
      </c>
      <c r="AV47" s="7">
        <v>171</v>
      </c>
      <c r="AW47" s="7">
        <v>35</v>
      </c>
      <c r="AX47" s="7">
        <v>34</v>
      </c>
      <c r="AY47" s="7">
        <v>227</v>
      </c>
      <c r="AZ47" s="7">
        <v>416</v>
      </c>
    </row>
    <row r="48" spans="1:52" x14ac:dyDescent="0.2">
      <c r="A48" s="6">
        <v>42536</v>
      </c>
      <c r="B48" s="7">
        <f t="shared" si="1"/>
        <v>10072.01</v>
      </c>
      <c r="C48" s="7">
        <v>490.71</v>
      </c>
      <c r="D48" s="7">
        <v>484.97</v>
      </c>
      <c r="E48" s="7">
        <v>487.61</v>
      </c>
      <c r="F48" s="7">
        <v>491.77</v>
      </c>
      <c r="G48" s="7">
        <v>490.54</v>
      </c>
      <c r="H48" s="7">
        <v>490.03</v>
      </c>
      <c r="I48" s="7">
        <v>489.23</v>
      </c>
      <c r="J48" s="7">
        <v>464.63</v>
      </c>
      <c r="K48" s="7">
        <v>396.08</v>
      </c>
      <c r="L48" s="7">
        <v>377.29</v>
      </c>
      <c r="M48" s="7">
        <v>359.63</v>
      </c>
      <c r="N48" s="7">
        <v>385.57</v>
      </c>
      <c r="O48" s="7">
        <v>422.23</v>
      </c>
      <c r="P48" s="7">
        <v>472.08</v>
      </c>
      <c r="Q48" s="7">
        <v>476.93</v>
      </c>
      <c r="R48" s="7">
        <v>468.7</v>
      </c>
      <c r="S48" s="7">
        <v>472.35</v>
      </c>
      <c r="T48" s="7">
        <v>444.53</v>
      </c>
      <c r="U48" s="7">
        <v>283.25</v>
      </c>
      <c r="V48" s="7">
        <v>244.14</v>
      </c>
      <c r="W48" s="7">
        <v>211.15</v>
      </c>
      <c r="X48" s="7">
        <v>262.24</v>
      </c>
      <c r="Y48" s="7">
        <v>367.87</v>
      </c>
      <c r="Z48" s="7">
        <v>538.48</v>
      </c>
      <c r="AA48" s="6">
        <v>42381</v>
      </c>
      <c r="AB48" s="7">
        <v>7269</v>
      </c>
      <c r="AC48" s="7">
        <v>560</v>
      </c>
      <c r="AD48" s="7">
        <v>560</v>
      </c>
      <c r="AE48" s="7">
        <v>562</v>
      </c>
      <c r="AF48" s="7">
        <v>562</v>
      </c>
      <c r="AG48" s="7">
        <v>561</v>
      </c>
      <c r="AH48" s="7">
        <v>559</v>
      </c>
      <c r="AI48" s="7">
        <v>545</v>
      </c>
      <c r="AJ48" s="7">
        <v>562</v>
      </c>
      <c r="AK48" s="7">
        <v>335</v>
      </c>
      <c r="AL48" s="7">
        <v>281</v>
      </c>
      <c r="AM48" s="7">
        <v>296</v>
      </c>
      <c r="AN48" s="7">
        <v>201</v>
      </c>
      <c r="AO48" s="7">
        <v>93</v>
      </c>
      <c r="AP48" s="7">
        <v>0</v>
      </c>
      <c r="AQ48" s="7">
        <v>0</v>
      </c>
      <c r="AR48" s="7">
        <v>0</v>
      </c>
      <c r="AS48" s="7">
        <v>138</v>
      </c>
      <c r="AT48" s="7">
        <v>316</v>
      </c>
      <c r="AU48" s="7">
        <v>456</v>
      </c>
      <c r="AV48" s="7">
        <v>286</v>
      </c>
      <c r="AW48" s="7">
        <v>39</v>
      </c>
      <c r="AX48" s="7">
        <v>69</v>
      </c>
      <c r="AY48" s="7">
        <v>81</v>
      </c>
      <c r="AZ48" s="7">
        <v>207</v>
      </c>
    </row>
    <row r="49" spans="1:52" x14ac:dyDescent="0.2">
      <c r="A49" s="6">
        <v>42537</v>
      </c>
      <c r="B49" s="7">
        <f t="shared" si="1"/>
        <v>4974.8005000000003</v>
      </c>
      <c r="C49" s="7">
        <v>536.0797</v>
      </c>
      <c r="D49" s="7">
        <v>396.7525</v>
      </c>
      <c r="E49" s="7">
        <v>200.42</v>
      </c>
      <c r="F49" s="7">
        <v>201.82</v>
      </c>
      <c r="G49" s="7">
        <v>201.89</v>
      </c>
      <c r="H49" s="7">
        <v>201.99</v>
      </c>
      <c r="I49" s="7">
        <v>364.83330000000001</v>
      </c>
      <c r="J49" s="7">
        <v>546.88610000000006</v>
      </c>
      <c r="K49" s="7">
        <v>545.37040000000002</v>
      </c>
      <c r="L49" s="7">
        <v>468.34980000000002</v>
      </c>
      <c r="M49" s="7">
        <v>385.51150000000001</v>
      </c>
      <c r="N49" s="7">
        <v>395.28070000000002</v>
      </c>
      <c r="O49" s="7">
        <v>443.35649999999998</v>
      </c>
      <c r="P49" s="7">
        <v>86.26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6">
        <v>42382</v>
      </c>
      <c r="AB49" s="7">
        <v>11255</v>
      </c>
      <c r="AC49" s="7">
        <v>392</v>
      </c>
      <c r="AD49" s="7">
        <v>568</v>
      </c>
      <c r="AE49" s="7">
        <v>569</v>
      </c>
      <c r="AF49" s="7">
        <v>569</v>
      </c>
      <c r="AG49" s="7">
        <v>475</v>
      </c>
      <c r="AH49" s="7">
        <v>458</v>
      </c>
      <c r="AI49" s="7">
        <v>406</v>
      </c>
      <c r="AJ49" s="7">
        <v>426</v>
      </c>
      <c r="AK49" s="7">
        <v>427</v>
      </c>
      <c r="AL49" s="7">
        <v>426</v>
      </c>
      <c r="AM49" s="7">
        <v>426</v>
      </c>
      <c r="AN49" s="7">
        <v>412</v>
      </c>
      <c r="AO49" s="7">
        <v>469</v>
      </c>
      <c r="AP49" s="7">
        <v>437</v>
      </c>
      <c r="AQ49" s="7">
        <v>392</v>
      </c>
      <c r="AR49" s="7">
        <v>371</v>
      </c>
      <c r="AS49" s="7">
        <v>354</v>
      </c>
      <c r="AT49" s="7">
        <v>402</v>
      </c>
      <c r="AU49" s="7">
        <v>501</v>
      </c>
      <c r="AV49" s="7">
        <v>554</v>
      </c>
      <c r="AW49" s="7">
        <v>521</v>
      </c>
      <c r="AX49" s="7">
        <v>568</v>
      </c>
      <c r="AY49" s="7">
        <v>568</v>
      </c>
      <c r="AZ49" s="7">
        <v>564</v>
      </c>
    </row>
    <row r="50" spans="1:52" x14ac:dyDescent="0.2">
      <c r="A50" s="6">
        <v>42550</v>
      </c>
      <c r="B50" s="7">
        <f t="shared" si="1"/>
        <v>2454</v>
      </c>
      <c r="C50" s="7">
        <v>0</v>
      </c>
      <c r="D50" s="7">
        <v>219</v>
      </c>
      <c r="E50" s="7">
        <v>369</v>
      </c>
      <c r="F50" s="7">
        <v>386</v>
      </c>
      <c r="G50" s="7">
        <v>317</v>
      </c>
      <c r="H50" s="7">
        <v>243</v>
      </c>
      <c r="I50" s="7">
        <v>71</v>
      </c>
      <c r="J50" s="7">
        <v>47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110</v>
      </c>
      <c r="Q50" s="7">
        <v>103</v>
      </c>
      <c r="R50" s="7">
        <v>112</v>
      </c>
      <c r="S50" s="7">
        <v>103</v>
      </c>
      <c r="T50" s="7">
        <v>88</v>
      </c>
      <c r="U50" s="7">
        <v>0</v>
      </c>
      <c r="V50" s="7">
        <v>0</v>
      </c>
      <c r="W50" s="7">
        <v>0</v>
      </c>
      <c r="X50" s="7">
        <v>39</v>
      </c>
      <c r="Y50" s="7">
        <v>60</v>
      </c>
      <c r="Z50" s="7">
        <v>187</v>
      </c>
      <c r="AA50" s="6">
        <v>42480</v>
      </c>
      <c r="AB50" s="7">
        <v>4677</v>
      </c>
      <c r="AC50" s="7">
        <v>427</v>
      </c>
      <c r="AD50" s="7">
        <v>429</v>
      </c>
      <c r="AE50" s="7">
        <v>431</v>
      </c>
      <c r="AF50" s="7">
        <v>431</v>
      </c>
      <c r="AG50" s="7">
        <v>430</v>
      </c>
      <c r="AH50" s="7">
        <v>416</v>
      </c>
      <c r="AI50" s="7">
        <v>305</v>
      </c>
      <c r="AJ50" s="7">
        <v>200</v>
      </c>
      <c r="AK50" s="7">
        <v>123</v>
      </c>
      <c r="AL50" s="7">
        <v>79</v>
      </c>
      <c r="AM50" s="7">
        <v>48</v>
      </c>
      <c r="AN50" s="7">
        <v>47</v>
      </c>
      <c r="AO50" s="7">
        <v>58</v>
      </c>
      <c r="AP50" s="7">
        <v>55</v>
      </c>
      <c r="AQ50" s="7">
        <v>124</v>
      </c>
      <c r="AR50" s="7">
        <v>116</v>
      </c>
      <c r="AS50" s="7">
        <v>158</v>
      </c>
      <c r="AT50" s="7">
        <v>81</v>
      </c>
      <c r="AU50" s="7">
        <v>0</v>
      </c>
      <c r="AV50" s="7">
        <v>0</v>
      </c>
      <c r="AW50" s="7">
        <v>5</v>
      </c>
      <c r="AX50" s="7">
        <v>156</v>
      </c>
      <c r="AY50" s="7">
        <v>257</v>
      </c>
      <c r="AZ50" s="7">
        <v>301</v>
      </c>
    </row>
    <row r="51" spans="1:52" x14ac:dyDescent="0.2">
      <c r="A51" s="6">
        <v>42551</v>
      </c>
      <c r="B51" s="7">
        <f t="shared" si="1"/>
        <v>3193</v>
      </c>
      <c r="C51" s="7">
        <v>0</v>
      </c>
      <c r="D51" s="7">
        <v>0</v>
      </c>
      <c r="E51" s="7">
        <v>209</v>
      </c>
      <c r="F51" s="7">
        <v>399</v>
      </c>
      <c r="G51" s="7">
        <v>480</v>
      </c>
      <c r="H51" s="7">
        <v>358</v>
      </c>
      <c r="I51" s="7">
        <v>378</v>
      </c>
      <c r="J51" s="7">
        <v>162</v>
      </c>
      <c r="K51" s="7">
        <v>155</v>
      </c>
      <c r="L51" s="7">
        <v>291</v>
      </c>
      <c r="M51" s="7">
        <v>390</v>
      </c>
      <c r="N51" s="7">
        <v>260</v>
      </c>
      <c r="O51" s="7">
        <v>111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6">
        <v>42481</v>
      </c>
      <c r="AB51" s="7">
        <v>5830</v>
      </c>
      <c r="AC51" s="7">
        <v>319</v>
      </c>
      <c r="AD51" s="7">
        <v>426</v>
      </c>
      <c r="AE51" s="7">
        <v>436</v>
      </c>
      <c r="AF51" s="7">
        <v>403</v>
      </c>
      <c r="AG51" s="7">
        <v>352</v>
      </c>
      <c r="AH51" s="7">
        <v>348</v>
      </c>
      <c r="AI51" s="7">
        <v>209</v>
      </c>
      <c r="AJ51" s="7">
        <v>116</v>
      </c>
      <c r="AK51" s="7">
        <v>106</v>
      </c>
      <c r="AL51" s="7">
        <v>101</v>
      </c>
      <c r="AM51" s="7">
        <v>158</v>
      </c>
      <c r="AN51" s="7">
        <v>269</v>
      </c>
      <c r="AO51" s="7">
        <v>299</v>
      </c>
      <c r="AP51" s="7">
        <v>226</v>
      </c>
      <c r="AQ51" s="7">
        <v>365</v>
      </c>
      <c r="AR51" s="7">
        <v>368</v>
      </c>
      <c r="AS51" s="7">
        <v>385</v>
      </c>
      <c r="AT51" s="7">
        <v>342</v>
      </c>
      <c r="AU51" s="7">
        <v>102</v>
      </c>
      <c r="AV51" s="7">
        <v>42</v>
      </c>
      <c r="AW51" s="7">
        <v>40</v>
      </c>
      <c r="AX51" s="7">
        <v>73</v>
      </c>
      <c r="AY51" s="7">
        <v>137</v>
      </c>
      <c r="AZ51" s="7">
        <v>208</v>
      </c>
    </row>
    <row r="52" spans="1:52" x14ac:dyDescent="0.2">
      <c r="A52" s="6">
        <v>42482</v>
      </c>
      <c r="B52" s="7">
        <f t="shared" si="1"/>
        <v>8865</v>
      </c>
      <c r="C52" s="7">
        <v>286</v>
      </c>
      <c r="D52" s="7">
        <v>379</v>
      </c>
      <c r="E52" s="7">
        <v>400</v>
      </c>
      <c r="F52" s="7">
        <v>398</v>
      </c>
      <c r="G52" s="7">
        <v>395</v>
      </c>
      <c r="H52" s="7">
        <v>397</v>
      </c>
      <c r="I52" s="7">
        <v>398</v>
      </c>
      <c r="J52" s="7">
        <v>398</v>
      </c>
      <c r="K52" s="7">
        <v>397</v>
      </c>
      <c r="L52" s="7">
        <v>396</v>
      </c>
      <c r="M52" s="7">
        <v>398</v>
      </c>
      <c r="N52" s="7">
        <v>320</v>
      </c>
      <c r="O52" s="7">
        <v>310</v>
      </c>
      <c r="P52" s="7">
        <v>219</v>
      </c>
      <c r="Q52" s="7">
        <v>250</v>
      </c>
      <c r="R52" s="7">
        <v>336</v>
      </c>
      <c r="S52" s="7">
        <v>218</v>
      </c>
      <c r="T52" s="7">
        <v>348</v>
      </c>
      <c r="U52" s="7">
        <v>423</v>
      </c>
      <c r="V52" s="7">
        <v>434</v>
      </c>
      <c r="W52" s="7">
        <v>439</v>
      </c>
      <c r="X52" s="7">
        <v>441</v>
      </c>
      <c r="Y52" s="7">
        <v>443</v>
      </c>
      <c r="Z52" s="7">
        <v>442</v>
      </c>
    </row>
    <row r="53" spans="1:52" x14ac:dyDescent="0.2">
      <c r="A53" s="6">
        <v>42483</v>
      </c>
      <c r="B53" s="7">
        <f t="shared" si="1"/>
        <v>6444</v>
      </c>
      <c r="C53" s="7">
        <v>440</v>
      </c>
      <c r="D53" s="7">
        <v>442</v>
      </c>
      <c r="E53" s="7">
        <v>442</v>
      </c>
      <c r="F53" s="7">
        <v>442</v>
      </c>
      <c r="G53" s="7">
        <v>443</v>
      </c>
      <c r="H53" s="7">
        <v>443</v>
      </c>
      <c r="I53" s="7">
        <v>443</v>
      </c>
      <c r="J53" s="7">
        <v>436</v>
      </c>
      <c r="K53" s="7">
        <v>441</v>
      </c>
      <c r="L53" s="7">
        <v>409</v>
      </c>
      <c r="M53" s="7">
        <v>337</v>
      </c>
      <c r="N53" s="7">
        <v>292</v>
      </c>
      <c r="O53" s="7">
        <v>220</v>
      </c>
      <c r="P53" s="7">
        <v>258</v>
      </c>
      <c r="Q53" s="7">
        <v>290</v>
      </c>
      <c r="R53" s="7">
        <v>250</v>
      </c>
      <c r="S53" s="7">
        <v>197</v>
      </c>
      <c r="T53" s="7">
        <v>60</v>
      </c>
      <c r="U53" s="7">
        <v>0</v>
      </c>
      <c r="V53" s="7">
        <v>0</v>
      </c>
      <c r="W53" s="7">
        <v>0</v>
      </c>
      <c r="X53" s="7">
        <v>0</v>
      </c>
      <c r="Y53" s="7">
        <v>29</v>
      </c>
      <c r="Z53" s="7">
        <v>130</v>
      </c>
    </row>
    <row r="54" spans="1:52" x14ac:dyDescent="0.2">
      <c r="A54" s="6">
        <v>42484</v>
      </c>
      <c r="B54" s="7">
        <f t="shared" si="1"/>
        <v>8996</v>
      </c>
      <c r="C54" s="7">
        <v>254</v>
      </c>
      <c r="D54" s="7">
        <v>378</v>
      </c>
      <c r="E54" s="7">
        <v>435</v>
      </c>
      <c r="F54" s="7">
        <v>435</v>
      </c>
      <c r="G54" s="7">
        <v>434</v>
      </c>
      <c r="H54" s="7">
        <v>434</v>
      </c>
      <c r="I54" s="7">
        <v>427</v>
      </c>
      <c r="J54" s="7">
        <v>387</v>
      </c>
      <c r="K54" s="7">
        <v>187</v>
      </c>
      <c r="L54" s="7">
        <v>337</v>
      </c>
      <c r="M54" s="7">
        <v>337</v>
      </c>
      <c r="N54" s="7">
        <v>336</v>
      </c>
      <c r="O54" s="7">
        <v>335</v>
      </c>
      <c r="P54" s="7">
        <v>334</v>
      </c>
      <c r="Q54" s="7">
        <v>403</v>
      </c>
      <c r="R54" s="7">
        <v>433</v>
      </c>
      <c r="S54" s="7">
        <v>434</v>
      </c>
      <c r="T54" s="7">
        <v>314</v>
      </c>
      <c r="U54" s="7">
        <v>293</v>
      </c>
      <c r="V54" s="7">
        <v>403</v>
      </c>
      <c r="W54" s="7">
        <v>392</v>
      </c>
      <c r="X54" s="7">
        <v>422</v>
      </c>
      <c r="Y54" s="7">
        <v>426</v>
      </c>
      <c r="Z54" s="7">
        <v>426</v>
      </c>
    </row>
    <row r="55" spans="1:52" x14ac:dyDescent="0.2">
      <c r="A55" s="6">
        <v>42485</v>
      </c>
      <c r="B55" s="7">
        <f t="shared" si="1"/>
        <v>9183</v>
      </c>
      <c r="C55" s="7">
        <v>426</v>
      </c>
      <c r="D55" s="7">
        <v>427</v>
      </c>
      <c r="E55" s="7">
        <v>425</v>
      </c>
      <c r="F55" s="7">
        <v>428</v>
      </c>
      <c r="G55" s="7">
        <v>428</v>
      </c>
      <c r="H55" s="7">
        <v>428</v>
      </c>
      <c r="I55" s="7">
        <v>420</v>
      </c>
      <c r="J55" s="7">
        <v>381</v>
      </c>
      <c r="K55" s="7">
        <v>378</v>
      </c>
      <c r="L55" s="7">
        <v>380</v>
      </c>
      <c r="M55" s="7">
        <v>381</v>
      </c>
      <c r="N55" s="7">
        <v>382</v>
      </c>
      <c r="O55" s="7">
        <v>381</v>
      </c>
      <c r="P55" s="7">
        <v>380</v>
      </c>
      <c r="Q55" s="7">
        <v>381</v>
      </c>
      <c r="R55" s="7">
        <v>381</v>
      </c>
      <c r="S55" s="7">
        <v>382</v>
      </c>
      <c r="T55" s="7">
        <v>382</v>
      </c>
      <c r="U55" s="7">
        <v>382</v>
      </c>
      <c r="V55" s="7">
        <v>296</v>
      </c>
      <c r="W55" s="7">
        <v>302</v>
      </c>
      <c r="X55" s="7">
        <v>317</v>
      </c>
      <c r="Y55" s="7">
        <v>340</v>
      </c>
      <c r="Z55" s="7">
        <v>375</v>
      </c>
    </row>
    <row r="56" spans="1:52" x14ac:dyDescent="0.2">
      <c r="A56" s="6">
        <v>42486</v>
      </c>
      <c r="B56" s="7">
        <f t="shared" si="1"/>
        <v>7130</v>
      </c>
      <c r="C56" s="7">
        <v>373</v>
      </c>
      <c r="D56" s="7">
        <v>373</v>
      </c>
      <c r="E56" s="7">
        <v>374</v>
      </c>
      <c r="F56" s="7">
        <v>374</v>
      </c>
      <c r="G56" s="7">
        <v>374</v>
      </c>
      <c r="H56" s="7">
        <v>373</v>
      </c>
      <c r="I56" s="7">
        <v>371</v>
      </c>
      <c r="J56" s="7">
        <v>186</v>
      </c>
      <c r="K56" s="7">
        <v>153</v>
      </c>
      <c r="L56" s="7">
        <v>270</v>
      </c>
      <c r="M56" s="7">
        <v>376</v>
      </c>
      <c r="N56" s="7">
        <v>375</v>
      </c>
      <c r="O56" s="7">
        <v>374</v>
      </c>
      <c r="P56" s="7">
        <v>374</v>
      </c>
      <c r="Q56" s="7">
        <v>232</v>
      </c>
      <c r="R56" s="7">
        <v>349</v>
      </c>
      <c r="S56" s="7">
        <v>266</v>
      </c>
      <c r="T56" s="7">
        <v>299</v>
      </c>
      <c r="U56" s="7">
        <v>229</v>
      </c>
      <c r="V56" s="7">
        <v>130</v>
      </c>
      <c r="W56" s="7">
        <v>115</v>
      </c>
      <c r="X56" s="7">
        <v>159</v>
      </c>
      <c r="Y56" s="7">
        <v>259</v>
      </c>
      <c r="Z56" s="7">
        <v>372</v>
      </c>
    </row>
    <row r="57" spans="1:52" x14ac:dyDescent="0.2">
      <c r="A57" s="6">
        <v>42487</v>
      </c>
      <c r="B57" s="7">
        <f t="shared" si="1"/>
        <v>5911</v>
      </c>
      <c r="C57" s="7">
        <v>372</v>
      </c>
      <c r="D57" s="7">
        <v>372</v>
      </c>
      <c r="E57" s="7">
        <v>372</v>
      </c>
      <c r="F57" s="7">
        <v>372</v>
      </c>
      <c r="G57" s="7">
        <v>372</v>
      </c>
      <c r="H57" s="7">
        <v>371</v>
      </c>
      <c r="I57" s="7">
        <v>294</v>
      </c>
      <c r="J57" s="7">
        <v>279</v>
      </c>
      <c r="K57" s="7">
        <v>280</v>
      </c>
      <c r="L57" s="7">
        <v>255</v>
      </c>
      <c r="M57" s="7">
        <v>280</v>
      </c>
      <c r="N57" s="7">
        <v>280</v>
      </c>
      <c r="O57" s="7">
        <v>281</v>
      </c>
      <c r="P57" s="7">
        <v>280</v>
      </c>
      <c r="Q57" s="7">
        <v>279</v>
      </c>
      <c r="R57" s="7">
        <v>278</v>
      </c>
      <c r="S57" s="7">
        <v>278</v>
      </c>
      <c r="T57" s="7">
        <v>207</v>
      </c>
      <c r="U57" s="7">
        <v>0</v>
      </c>
      <c r="V57" s="7">
        <v>0</v>
      </c>
      <c r="W57" s="7">
        <v>0</v>
      </c>
      <c r="X57" s="7">
        <v>0</v>
      </c>
      <c r="Y57" s="7">
        <v>134</v>
      </c>
      <c r="Z57" s="7">
        <v>275</v>
      </c>
    </row>
    <row r="58" spans="1:52" x14ac:dyDescent="0.2">
      <c r="A58" s="6">
        <v>42488</v>
      </c>
      <c r="B58" s="7">
        <f t="shared" si="1"/>
        <v>2373</v>
      </c>
      <c r="C58" s="7">
        <v>276</v>
      </c>
      <c r="D58" s="7">
        <v>274</v>
      </c>
      <c r="E58" s="7">
        <v>276</v>
      </c>
      <c r="F58" s="7">
        <v>278</v>
      </c>
      <c r="G58" s="7">
        <v>278</v>
      </c>
      <c r="H58" s="7">
        <v>278</v>
      </c>
      <c r="I58" s="7">
        <v>277</v>
      </c>
      <c r="J58" s="7">
        <v>121</v>
      </c>
      <c r="K58" s="7">
        <v>36</v>
      </c>
      <c r="L58" s="7">
        <v>10</v>
      </c>
      <c r="M58" s="7">
        <v>72</v>
      </c>
      <c r="N58" s="7">
        <v>53</v>
      </c>
      <c r="O58" s="7">
        <v>24</v>
      </c>
      <c r="P58" s="7">
        <v>0</v>
      </c>
      <c r="Q58" s="7">
        <v>1</v>
      </c>
      <c r="R58" s="7">
        <v>0</v>
      </c>
      <c r="S58" s="7">
        <v>64</v>
      </c>
      <c r="T58" s="7">
        <v>55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52" x14ac:dyDescent="0.2">
      <c r="A59" s="6">
        <v>42489</v>
      </c>
      <c r="B59" s="7">
        <f t="shared" si="1"/>
        <v>2979</v>
      </c>
      <c r="C59" s="7">
        <v>20</v>
      </c>
      <c r="D59" s="7">
        <v>218</v>
      </c>
      <c r="E59" s="7">
        <v>283</v>
      </c>
      <c r="F59" s="7">
        <v>285</v>
      </c>
      <c r="G59" s="7">
        <v>285</v>
      </c>
      <c r="H59" s="7">
        <v>285</v>
      </c>
      <c r="I59" s="7">
        <v>207</v>
      </c>
      <c r="J59" s="7">
        <v>104</v>
      </c>
      <c r="K59" s="7">
        <v>23</v>
      </c>
      <c r="L59" s="7">
        <v>0</v>
      </c>
      <c r="M59" s="7">
        <v>0</v>
      </c>
      <c r="N59" s="7">
        <v>0</v>
      </c>
      <c r="O59" s="7">
        <v>0</v>
      </c>
      <c r="P59" s="7">
        <v>75</v>
      </c>
      <c r="Q59" s="7">
        <v>184</v>
      </c>
      <c r="R59" s="7">
        <v>259</v>
      </c>
      <c r="S59" s="7">
        <v>247</v>
      </c>
      <c r="T59" s="7">
        <v>190</v>
      </c>
      <c r="U59" s="7">
        <v>0</v>
      </c>
      <c r="V59" s="7">
        <v>0</v>
      </c>
      <c r="W59" s="7">
        <v>0</v>
      </c>
      <c r="X59" s="7">
        <v>0</v>
      </c>
      <c r="Y59" s="7">
        <v>83</v>
      </c>
      <c r="Z59" s="7">
        <v>231</v>
      </c>
    </row>
    <row r="60" spans="1:52" x14ac:dyDescent="0.2">
      <c r="A60" s="6">
        <v>42490</v>
      </c>
      <c r="B60" s="7">
        <f t="shared" si="1"/>
        <v>2583</v>
      </c>
      <c r="C60" s="7">
        <v>287</v>
      </c>
      <c r="D60" s="7">
        <v>287</v>
      </c>
      <c r="E60" s="7">
        <v>287</v>
      </c>
      <c r="F60" s="7">
        <v>287</v>
      </c>
      <c r="G60" s="7">
        <v>288</v>
      </c>
      <c r="H60" s="7">
        <v>288</v>
      </c>
      <c r="I60" s="7">
        <v>287</v>
      </c>
      <c r="J60" s="7">
        <v>285</v>
      </c>
      <c r="K60" s="7">
        <v>0</v>
      </c>
      <c r="L60" s="7">
        <v>64</v>
      </c>
      <c r="M60" s="7">
        <v>159</v>
      </c>
      <c r="N60" s="7">
        <v>64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52" x14ac:dyDescent="0.2">
      <c r="A61" s="6">
        <v>42491</v>
      </c>
      <c r="B61" s="7">
        <f t="shared" si="1"/>
        <v>4615</v>
      </c>
      <c r="C61" s="7">
        <v>0</v>
      </c>
      <c r="D61" s="7">
        <v>141</v>
      </c>
      <c r="E61" s="7">
        <v>254</v>
      </c>
      <c r="F61" s="7">
        <v>285</v>
      </c>
      <c r="G61" s="7">
        <v>286</v>
      </c>
      <c r="H61" s="7">
        <v>285</v>
      </c>
      <c r="I61" s="7">
        <v>288</v>
      </c>
      <c r="J61" s="7">
        <v>287</v>
      </c>
      <c r="K61" s="7">
        <v>287</v>
      </c>
      <c r="L61" s="7">
        <v>262</v>
      </c>
      <c r="M61" s="7">
        <v>232</v>
      </c>
      <c r="N61" s="7">
        <v>263</v>
      </c>
      <c r="O61" s="7">
        <v>287</v>
      </c>
      <c r="P61" s="7">
        <v>285</v>
      </c>
      <c r="Q61" s="7">
        <v>285</v>
      </c>
      <c r="R61" s="7">
        <v>288</v>
      </c>
      <c r="S61" s="7">
        <v>256</v>
      </c>
      <c r="T61" s="7">
        <v>133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211</v>
      </c>
    </row>
    <row r="62" spans="1:52" x14ac:dyDescent="0.2">
      <c r="A62" s="6">
        <v>42492</v>
      </c>
      <c r="B62" s="7">
        <f t="shared" si="1"/>
        <v>1961</v>
      </c>
      <c r="C62" s="7">
        <v>283</v>
      </c>
      <c r="D62" s="7">
        <v>187</v>
      </c>
      <c r="E62" s="7">
        <v>196</v>
      </c>
      <c r="F62" s="7">
        <v>221</v>
      </c>
      <c r="G62" s="7">
        <v>240</v>
      </c>
      <c r="H62" s="7">
        <v>288</v>
      </c>
      <c r="I62" s="7">
        <v>177</v>
      </c>
      <c r="J62" s="7">
        <v>51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43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46</v>
      </c>
      <c r="Z62" s="7">
        <v>229</v>
      </c>
    </row>
    <row r="63" spans="1:52" x14ac:dyDescent="0.2">
      <c r="A63" s="6">
        <v>42493</v>
      </c>
      <c r="B63" s="7">
        <f t="shared" si="1"/>
        <v>2508</v>
      </c>
      <c r="C63" s="7">
        <v>125</v>
      </c>
      <c r="D63" s="7">
        <v>337</v>
      </c>
      <c r="E63" s="7">
        <v>342</v>
      </c>
      <c r="F63" s="7">
        <v>342</v>
      </c>
      <c r="G63" s="7">
        <v>342</v>
      </c>
      <c r="H63" s="7">
        <v>342</v>
      </c>
      <c r="I63" s="7">
        <v>338</v>
      </c>
      <c r="J63" s="7">
        <v>195</v>
      </c>
      <c r="K63" s="7">
        <v>91</v>
      </c>
      <c r="L63" s="7">
        <v>54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52" x14ac:dyDescent="0.2">
      <c r="A64" s="6">
        <v>42494</v>
      </c>
      <c r="B64" s="7">
        <f t="shared" si="1"/>
        <v>926</v>
      </c>
      <c r="C64" s="7">
        <v>0</v>
      </c>
      <c r="D64" s="7">
        <v>141</v>
      </c>
      <c r="E64" s="7">
        <v>189</v>
      </c>
      <c r="F64" s="7">
        <v>134</v>
      </c>
      <c r="G64" s="7">
        <v>262</v>
      </c>
      <c r="H64" s="7">
        <v>85</v>
      </c>
      <c r="I64" s="7">
        <v>0</v>
      </c>
      <c r="J64" s="7">
        <v>25</v>
      </c>
      <c r="K64" s="7">
        <v>15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24</v>
      </c>
      <c r="R64" s="7">
        <v>38</v>
      </c>
      <c r="S64" s="7">
        <v>13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x14ac:dyDescent="0.2">
      <c r="A65" s="6">
        <v>42495</v>
      </c>
      <c r="B65" s="7">
        <f t="shared" si="1"/>
        <v>1525</v>
      </c>
      <c r="C65" s="7">
        <v>63</v>
      </c>
      <c r="D65" s="7">
        <v>177</v>
      </c>
      <c r="E65" s="7">
        <v>315</v>
      </c>
      <c r="F65" s="7">
        <v>332</v>
      </c>
      <c r="G65" s="7">
        <v>331</v>
      </c>
      <c r="H65" s="7">
        <v>139</v>
      </c>
      <c r="I65" s="7">
        <v>0</v>
      </c>
      <c r="J65" s="7">
        <v>99</v>
      </c>
      <c r="K65" s="7">
        <v>8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61</v>
      </c>
    </row>
    <row r="66" spans="1:26" x14ac:dyDescent="0.2">
      <c r="A66" s="6">
        <v>42496</v>
      </c>
      <c r="B66" s="7">
        <f t="shared" si="1"/>
        <v>3273</v>
      </c>
      <c r="C66" s="7">
        <v>134</v>
      </c>
      <c r="D66" s="7">
        <v>173</v>
      </c>
      <c r="E66" s="7">
        <v>285</v>
      </c>
      <c r="F66" s="7">
        <v>281</v>
      </c>
      <c r="G66" s="7">
        <v>334</v>
      </c>
      <c r="H66" s="7">
        <v>208</v>
      </c>
      <c r="I66" s="7">
        <v>0</v>
      </c>
      <c r="J66" s="7">
        <v>247</v>
      </c>
      <c r="K66" s="7">
        <v>151</v>
      </c>
      <c r="L66" s="7">
        <v>78</v>
      </c>
      <c r="M66" s="7">
        <v>67</v>
      </c>
      <c r="N66" s="7">
        <v>55</v>
      </c>
      <c r="O66" s="7">
        <v>81</v>
      </c>
      <c r="P66" s="7">
        <v>100</v>
      </c>
      <c r="Q66" s="7">
        <v>105</v>
      </c>
      <c r="R66" s="7">
        <v>133</v>
      </c>
      <c r="S66" s="7">
        <v>131</v>
      </c>
      <c r="T66" s="7">
        <v>135</v>
      </c>
      <c r="U66" s="7">
        <v>77</v>
      </c>
      <c r="V66" s="7">
        <v>52</v>
      </c>
      <c r="W66" s="7">
        <v>44</v>
      </c>
      <c r="X66" s="7">
        <v>83</v>
      </c>
      <c r="Y66" s="7">
        <v>125</v>
      </c>
      <c r="Z66" s="7">
        <v>194</v>
      </c>
    </row>
    <row r="67" spans="1:26" x14ac:dyDescent="0.2">
      <c r="A67" s="6">
        <v>42497</v>
      </c>
      <c r="B67" s="7">
        <f t="shared" si="1"/>
        <v>5368</v>
      </c>
      <c r="C67" s="7">
        <v>327</v>
      </c>
      <c r="D67" s="7">
        <v>336</v>
      </c>
      <c r="E67" s="7">
        <v>336</v>
      </c>
      <c r="F67" s="7">
        <v>337</v>
      </c>
      <c r="G67" s="7">
        <v>337</v>
      </c>
      <c r="H67" s="7">
        <v>337</v>
      </c>
      <c r="I67" s="7">
        <v>337</v>
      </c>
      <c r="J67" s="7">
        <v>337</v>
      </c>
      <c r="K67" s="7">
        <v>337</v>
      </c>
      <c r="L67" s="7">
        <v>203</v>
      </c>
      <c r="M67" s="7">
        <v>135</v>
      </c>
      <c r="N67" s="7">
        <v>115</v>
      </c>
      <c r="O67" s="7">
        <v>121</v>
      </c>
      <c r="P67" s="7">
        <v>149</v>
      </c>
      <c r="Q67" s="7">
        <v>177</v>
      </c>
      <c r="R67" s="7">
        <v>210</v>
      </c>
      <c r="S67" s="7">
        <v>195</v>
      </c>
      <c r="T67" s="7">
        <v>110</v>
      </c>
      <c r="U67" s="7">
        <v>1</v>
      </c>
      <c r="V67" s="7">
        <v>31</v>
      </c>
      <c r="W67" s="7">
        <v>95</v>
      </c>
      <c r="X67" s="7">
        <v>187</v>
      </c>
      <c r="Y67" s="7">
        <v>275</v>
      </c>
      <c r="Z67" s="7">
        <v>343</v>
      </c>
    </row>
    <row r="68" spans="1:26" x14ac:dyDescent="0.2">
      <c r="A68" s="6">
        <v>42498</v>
      </c>
      <c r="B68" s="7">
        <f t="shared" si="1"/>
        <v>3200</v>
      </c>
      <c r="C68" s="7">
        <v>344</v>
      </c>
      <c r="D68" s="7">
        <v>345</v>
      </c>
      <c r="E68" s="7">
        <v>345</v>
      </c>
      <c r="F68" s="7">
        <v>346</v>
      </c>
      <c r="G68" s="7">
        <v>346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60</v>
      </c>
      <c r="V68" s="7">
        <v>182</v>
      </c>
      <c r="W68" s="7">
        <v>248</v>
      </c>
      <c r="X68" s="7">
        <v>299</v>
      </c>
      <c r="Y68" s="7">
        <v>343</v>
      </c>
      <c r="Z68" s="7">
        <v>342</v>
      </c>
    </row>
    <row r="69" spans="1:26" x14ac:dyDescent="0.2">
      <c r="A69" s="6">
        <v>42501</v>
      </c>
      <c r="B69" s="7">
        <f t="shared" si="1"/>
        <v>1424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31</v>
      </c>
      <c r="O69" s="7">
        <v>47</v>
      </c>
      <c r="P69" s="7">
        <v>178</v>
      </c>
      <c r="Q69" s="7">
        <v>213</v>
      </c>
      <c r="R69" s="7">
        <v>259</v>
      </c>
      <c r="S69" s="7">
        <v>256</v>
      </c>
      <c r="T69" s="7">
        <v>147</v>
      </c>
      <c r="U69" s="7">
        <v>41</v>
      </c>
      <c r="V69" s="7">
        <v>0</v>
      </c>
      <c r="W69" s="7">
        <v>0</v>
      </c>
      <c r="X69" s="7">
        <v>0</v>
      </c>
      <c r="Y69" s="7">
        <v>53</v>
      </c>
      <c r="Z69" s="7">
        <v>199</v>
      </c>
    </row>
    <row r="70" spans="1:26" x14ac:dyDescent="0.2">
      <c r="A70" s="6">
        <v>42502</v>
      </c>
      <c r="B70" s="7">
        <f t="shared" si="1"/>
        <v>1390</v>
      </c>
      <c r="C70" s="7">
        <v>199</v>
      </c>
      <c r="D70" s="7">
        <v>0</v>
      </c>
      <c r="E70" s="7">
        <v>0</v>
      </c>
      <c r="F70" s="7">
        <v>8</v>
      </c>
      <c r="G70" s="7">
        <v>34</v>
      </c>
      <c r="H70" s="7">
        <v>17</v>
      </c>
      <c r="I70" s="7">
        <v>0</v>
      </c>
      <c r="J70" s="7">
        <v>212</v>
      </c>
      <c r="K70" s="7">
        <v>157</v>
      </c>
      <c r="L70" s="7">
        <v>0</v>
      </c>
      <c r="M70" s="7">
        <v>67</v>
      </c>
      <c r="N70" s="7">
        <v>28</v>
      </c>
      <c r="O70" s="7">
        <v>27</v>
      </c>
      <c r="P70" s="7">
        <v>45</v>
      </c>
      <c r="Q70" s="7">
        <v>71</v>
      </c>
      <c r="R70" s="7">
        <v>103</v>
      </c>
      <c r="S70" s="7">
        <v>83</v>
      </c>
      <c r="T70" s="7">
        <v>69</v>
      </c>
      <c r="U70" s="7">
        <v>0</v>
      </c>
      <c r="V70" s="7">
        <v>0</v>
      </c>
      <c r="W70" s="7">
        <v>0</v>
      </c>
      <c r="X70" s="7">
        <v>0</v>
      </c>
      <c r="Y70" s="7">
        <v>68</v>
      </c>
      <c r="Z70" s="7">
        <v>202</v>
      </c>
    </row>
    <row r="71" spans="1:26" x14ac:dyDescent="0.2">
      <c r="A71" s="6">
        <v>42503</v>
      </c>
      <c r="B71" s="7">
        <f t="shared" si="1"/>
        <v>1537</v>
      </c>
      <c r="C71" s="7">
        <v>338</v>
      </c>
      <c r="D71" s="7">
        <v>148</v>
      </c>
      <c r="E71" s="7">
        <v>83</v>
      </c>
      <c r="F71" s="7">
        <v>0</v>
      </c>
      <c r="G71" s="7">
        <v>0</v>
      </c>
      <c r="H71" s="7">
        <v>0</v>
      </c>
      <c r="I71" s="7">
        <v>14</v>
      </c>
      <c r="J71" s="7">
        <v>83</v>
      </c>
      <c r="K71" s="7">
        <v>50</v>
      </c>
      <c r="L71" s="7">
        <v>0</v>
      </c>
      <c r="M71" s="7">
        <v>0</v>
      </c>
      <c r="N71" s="7">
        <v>0</v>
      </c>
      <c r="O71" s="7">
        <v>0</v>
      </c>
      <c r="P71" s="7">
        <v>24</v>
      </c>
      <c r="Q71" s="7">
        <v>97</v>
      </c>
      <c r="R71" s="7">
        <v>136</v>
      </c>
      <c r="S71" s="7">
        <v>150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118</v>
      </c>
      <c r="Z71" s="7">
        <v>296</v>
      </c>
    </row>
    <row r="72" spans="1:26" x14ac:dyDescent="0.2">
      <c r="A72" s="6">
        <v>42504</v>
      </c>
      <c r="B72" s="7">
        <f t="shared" ref="B72:B84" si="2">SUM(C72:Z72)</f>
        <v>6964</v>
      </c>
      <c r="C72" s="7">
        <v>434</v>
      </c>
      <c r="D72" s="7">
        <v>460</v>
      </c>
      <c r="E72" s="7">
        <v>503</v>
      </c>
      <c r="F72" s="7">
        <v>525</v>
      </c>
      <c r="G72" s="7">
        <v>409</v>
      </c>
      <c r="H72" s="7">
        <v>412</v>
      </c>
      <c r="I72" s="7">
        <v>0</v>
      </c>
      <c r="J72" s="7">
        <v>0</v>
      </c>
      <c r="K72" s="7">
        <v>0</v>
      </c>
      <c r="L72" s="7">
        <v>212</v>
      </c>
      <c r="M72" s="7">
        <v>206</v>
      </c>
      <c r="N72" s="7">
        <v>352</v>
      </c>
      <c r="O72" s="7">
        <v>391</v>
      </c>
      <c r="P72" s="7">
        <v>382</v>
      </c>
      <c r="Q72" s="7">
        <v>370</v>
      </c>
      <c r="R72" s="7">
        <v>380</v>
      </c>
      <c r="S72" s="7">
        <v>376</v>
      </c>
      <c r="T72" s="7">
        <v>266</v>
      </c>
      <c r="U72" s="7">
        <v>57</v>
      </c>
      <c r="V72" s="7">
        <v>0</v>
      </c>
      <c r="W72" s="7">
        <v>101</v>
      </c>
      <c r="X72" s="7">
        <v>199</v>
      </c>
      <c r="Y72" s="7">
        <v>405</v>
      </c>
      <c r="Z72" s="7">
        <v>524</v>
      </c>
    </row>
    <row r="73" spans="1:26" x14ac:dyDescent="0.2">
      <c r="A73" s="6">
        <v>42505</v>
      </c>
      <c r="B73" s="7">
        <f t="shared" si="2"/>
        <v>6049</v>
      </c>
      <c r="C73" s="7">
        <v>467</v>
      </c>
      <c r="D73" s="7">
        <v>276</v>
      </c>
      <c r="E73" s="7">
        <v>184</v>
      </c>
      <c r="F73" s="7">
        <v>134</v>
      </c>
      <c r="G73" s="7">
        <v>114</v>
      </c>
      <c r="H73" s="7">
        <v>315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21</v>
      </c>
      <c r="R73" s="7">
        <v>346</v>
      </c>
      <c r="S73" s="7">
        <v>524</v>
      </c>
      <c r="T73" s="7">
        <v>523</v>
      </c>
      <c r="U73" s="7">
        <v>524</v>
      </c>
      <c r="V73" s="7">
        <v>524</v>
      </c>
      <c r="W73" s="7">
        <v>524</v>
      </c>
      <c r="X73" s="7">
        <v>524</v>
      </c>
      <c r="Y73" s="7">
        <v>524</v>
      </c>
      <c r="Z73" s="7">
        <v>525</v>
      </c>
    </row>
    <row r="74" spans="1:26" x14ac:dyDescent="0.2">
      <c r="A74" s="6">
        <v>42506</v>
      </c>
      <c r="B74" s="7">
        <f t="shared" si="2"/>
        <v>11544</v>
      </c>
      <c r="C74" s="7">
        <v>525</v>
      </c>
      <c r="D74" s="7">
        <v>525</v>
      </c>
      <c r="E74" s="7">
        <v>525</v>
      </c>
      <c r="F74" s="7">
        <v>525</v>
      </c>
      <c r="G74" s="7">
        <v>525</v>
      </c>
      <c r="H74" s="7">
        <v>525</v>
      </c>
      <c r="I74" s="7">
        <v>525</v>
      </c>
      <c r="J74" s="7">
        <v>525</v>
      </c>
      <c r="K74" s="7">
        <v>525</v>
      </c>
      <c r="L74" s="7">
        <v>525</v>
      </c>
      <c r="M74" s="7">
        <v>525</v>
      </c>
      <c r="N74" s="7">
        <v>525</v>
      </c>
      <c r="O74" s="7">
        <v>525</v>
      </c>
      <c r="P74" s="7">
        <v>525</v>
      </c>
      <c r="Q74" s="7">
        <v>525</v>
      </c>
      <c r="R74" s="7">
        <v>520</v>
      </c>
      <c r="S74" s="7">
        <v>525</v>
      </c>
      <c r="T74" s="7">
        <v>524</v>
      </c>
      <c r="U74" s="7">
        <v>391</v>
      </c>
      <c r="V74" s="7">
        <v>306</v>
      </c>
      <c r="W74" s="7">
        <v>240</v>
      </c>
      <c r="X74" s="7">
        <v>262</v>
      </c>
      <c r="Y74" s="7">
        <v>376</v>
      </c>
      <c r="Z74" s="7">
        <v>525</v>
      </c>
    </row>
    <row r="75" spans="1:26" x14ac:dyDescent="0.2">
      <c r="A75" s="6">
        <v>42507</v>
      </c>
      <c r="B75" s="7">
        <f t="shared" si="2"/>
        <v>5308</v>
      </c>
      <c r="C75" s="7">
        <v>525</v>
      </c>
      <c r="D75" s="7">
        <v>524</v>
      </c>
      <c r="E75" s="7">
        <v>525</v>
      </c>
      <c r="F75" s="7">
        <v>374</v>
      </c>
      <c r="G75" s="7">
        <v>525</v>
      </c>
      <c r="H75" s="7">
        <v>523</v>
      </c>
      <c r="I75" s="7">
        <v>239</v>
      </c>
      <c r="J75" s="7">
        <v>154</v>
      </c>
      <c r="K75" s="7">
        <v>125</v>
      </c>
      <c r="L75" s="7">
        <v>39</v>
      </c>
      <c r="M75" s="7">
        <v>111</v>
      </c>
      <c r="N75" s="7">
        <v>217</v>
      </c>
      <c r="O75" s="7">
        <v>96</v>
      </c>
      <c r="P75" s="7">
        <v>139</v>
      </c>
      <c r="Q75" s="7">
        <v>137</v>
      </c>
      <c r="R75" s="7">
        <v>79</v>
      </c>
      <c r="S75" s="7">
        <v>128</v>
      </c>
      <c r="T75" s="7">
        <v>100</v>
      </c>
      <c r="U75" s="7">
        <v>2</v>
      </c>
      <c r="V75" s="7">
        <v>24</v>
      </c>
      <c r="W75" s="7">
        <v>37</v>
      </c>
      <c r="X75" s="7">
        <v>123</v>
      </c>
      <c r="Y75" s="7">
        <v>205</v>
      </c>
      <c r="Z75" s="7">
        <v>357</v>
      </c>
    </row>
    <row r="76" spans="1:26" x14ac:dyDescent="0.2">
      <c r="A76" s="6">
        <v>42508</v>
      </c>
      <c r="B76" s="7">
        <f t="shared" si="2"/>
        <v>4137</v>
      </c>
      <c r="C76" s="7">
        <v>523</v>
      </c>
      <c r="D76" s="7">
        <v>524</v>
      </c>
      <c r="E76" s="7">
        <v>380</v>
      </c>
      <c r="F76" s="7">
        <v>66</v>
      </c>
      <c r="G76" s="7">
        <v>194</v>
      </c>
      <c r="H76" s="7">
        <v>472</v>
      </c>
      <c r="I76" s="7">
        <v>512</v>
      </c>
      <c r="J76" s="7">
        <v>336</v>
      </c>
      <c r="K76" s="7">
        <v>242</v>
      </c>
      <c r="L76" s="7">
        <v>79</v>
      </c>
      <c r="M76" s="7">
        <v>51</v>
      </c>
      <c r="N76" s="7">
        <v>52</v>
      </c>
      <c r="O76" s="7">
        <v>103</v>
      </c>
      <c r="P76" s="7">
        <v>131</v>
      </c>
      <c r="Q76" s="7">
        <v>128</v>
      </c>
      <c r="R76" s="7">
        <v>64</v>
      </c>
      <c r="S76" s="7">
        <v>170</v>
      </c>
      <c r="T76" s="7">
        <v>69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41</v>
      </c>
    </row>
    <row r="77" spans="1:26" x14ac:dyDescent="0.2">
      <c r="A77" s="6">
        <v>42509</v>
      </c>
      <c r="B77" s="7">
        <f t="shared" si="2"/>
        <v>2531</v>
      </c>
      <c r="C77" s="7">
        <v>218</v>
      </c>
      <c r="D77" s="7">
        <v>364</v>
      </c>
      <c r="E77" s="7">
        <v>429</v>
      </c>
      <c r="F77" s="7">
        <v>133</v>
      </c>
      <c r="G77" s="7">
        <v>191</v>
      </c>
      <c r="H77" s="7">
        <v>381</v>
      </c>
      <c r="I77" s="7">
        <v>283</v>
      </c>
      <c r="J77" s="7">
        <v>146</v>
      </c>
      <c r="K77" s="7">
        <v>74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119</v>
      </c>
      <c r="Z77" s="7">
        <v>193</v>
      </c>
    </row>
    <row r="78" spans="1:26" x14ac:dyDescent="0.2">
      <c r="A78" s="6">
        <v>42510</v>
      </c>
      <c r="B78" s="7">
        <f t="shared" si="2"/>
        <v>5577</v>
      </c>
      <c r="C78" s="7">
        <v>402</v>
      </c>
      <c r="D78" s="7">
        <v>527</v>
      </c>
      <c r="E78" s="7">
        <v>418</v>
      </c>
      <c r="F78" s="7">
        <v>527</v>
      </c>
      <c r="G78" s="7">
        <v>524</v>
      </c>
      <c r="H78" s="7">
        <v>119</v>
      </c>
      <c r="I78" s="7">
        <v>229</v>
      </c>
      <c r="J78" s="7">
        <v>168</v>
      </c>
      <c r="K78" s="7">
        <v>135</v>
      </c>
      <c r="L78" s="7">
        <v>58</v>
      </c>
      <c r="M78" s="7">
        <v>37</v>
      </c>
      <c r="N78" s="7">
        <v>82</v>
      </c>
      <c r="O78" s="7">
        <v>164</v>
      </c>
      <c r="P78" s="7">
        <v>216</v>
      </c>
      <c r="Q78" s="7">
        <v>185</v>
      </c>
      <c r="R78" s="7">
        <v>254</v>
      </c>
      <c r="S78" s="7">
        <v>260</v>
      </c>
      <c r="T78" s="7">
        <v>243</v>
      </c>
      <c r="U78" s="7">
        <v>149</v>
      </c>
      <c r="V78" s="7">
        <v>0</v>
      </c>
      <c r="W78" s="7">
        <v>99</v>
      </c>
      <c r="X78" s="7">
        <v>190</v>
      </c>
      <c r="Y78" s="7">
        <v>238</v>
      </c>
      <c r="Z78" s="7">
        <v>353</v>
      </c>
    </row>
    <row r="79" spans="1:26" x14ac:dyDescent="0.2">
      <c r="A79" s="6">
        <v>42511</v>
      </c>
      <c r="B79" s="7">
        <f t="shared" si="2"/>
        <v>654</v>
      </c>
      <c r="C79" s="7">
        <v>416</v>
      </c>
      <c r="D79" s="7">
        <v>74</v>
      </c>
      <c r="E79" s="7">
        <v>37</v>
      </c>
      <c r="F79" s="7">
        <v>0</v>
      </c>
      <c r="G79" s="7">
        <v>37</v>
      </c>
      <c r="H79" s="7">
        <v>0</v>
      </c>
      <c r="I79" s="7">
        <v>0</v>
      </c>
      <c r="J79" s="7">
        <v>0</v>
      </c>
      <c r="K79" s="7">
        <v>0</v>
      </c>
      <c r="L79" s="7">
        <v>1</v>
      </c>
      <c r="M79" s="7">
        <v>89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x14ac:dyDescent="0.2">
      <c r="A80" s="6">
        <v>42514</v>
      </c>
      <c r="B80" s="7">
        <f t="shared" si="2"/>
        <v>4796</v>
      </c>
      <c r="C80" s="7">
        <v>202</v>
      </c>
      <c r="D80" s="7">
        <v>358</v>
      </c>
      <c r="E80" s="7">
        <v>449</v>
      </c>
      <c r="F80" s="7">
        <v>490</v>
      </c>
      <c r="G80" s="7">
        <v>486</v>
      </c>
      <c r="H80" s="7">
        <v>449</v>
      </c>
      <c r="I80" s="7">
        <v>299</v>
      </c>
      <c r="J80" s="7">
        <v>200</v>
      </c>
      <c r="K80" s="7">
        <v>125</v>
      </c>
      <c r="L80" s="7">
        <v>32</v>
      </c>
      <c r="M80" s="7">
        <v>0</v>
      </c>
      <c r="N80" s="7">
        <v>52</v>
      </c>
      <c r="O80" s="7">
        <v>72</v>
      </c>
      <c r="P80" s="7">
        <v>91</v>
      </c>
      <c r="Q80" s="7">
        <v>118</v>
      </c>
      <c r="R80" s="7">
        <v>155</v>
      </c>
      <c r="S80" s="7">
        <v>171</v>
      </c>
      <c r="T80" s="7">
        <v>0</v>
      </c>
      <c r="U80" s="7">
        <v>0</v>
      </c>
      <c r="V80" s="7">
        <v>0</v>
      </c>
      <c r="W80" s="7">
        <v>0</v>
      </c>
      <c r="X80" s="7">
        <v>180</v>
      </c>
      <c r="Y80" s="7">
        <v>341</v>
      </c>
      <c r="Z80" s="7">
        <v>526</v>
      </c>
    </row>
    <row r="81" spans="1:26" x14ac:dyDescent="0.2">
      <c r="A81" s="6">
        <v>42515</v>
      </c>
      <c r="B81" s="7">
        <f t="shared" si="2"/>
        <v>4820</v>
      </c>
      <c r="C81" s="7">
        <v>526</v>
      </c>
      <c r="D81" s="7">
        <v>526</v>
      </c>
      <c r="E81" s="7">
        <v>526</v>
      </c>
      <c r="F81" s="7">
        <v>526</v>
      </c>
      <c r="G81" s="7">
        <v>526</v>
      </c>
      <c r="H81" s="7">
        <v>526</v>
      </c>
      <c r="I81" s="7">
        <v>526</v>
      </c>
      <c r="J81" s="7">
        <v>410</v>
      </c>
      <c r="K81" s="7">
        <v>247</v>
      </c>
      <c r="L81" s="7">
        <v>167</v>
      </c>
      <c r="M81" s="7">
        <v>93</v>
      </c>
      <c r="N81" s="7">
        <v>38</v>
      </c>
      <c r="O81" s="7">
        <v>0</v>
      </c>
      <c r="P81" s="7">
        <v>21</v>
      </c>
      <c r="Q81" s="7">
        <v>32</v>
      </c>
      <c r="R81" s="7">
        <v>56</v>
      </c>
      <c r="S81" s="7">
        <v>74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x14ac:dyDescent="0.2">
      <c r="A82" s="6">
        <v>42516</v>
      </c>
      <c r="B82" s="7">
        <f t="shared" si="2"/>
        <v>4627</v>
      </c>
      <c r="C82" s="7">
        <v>304</v>
      </c>
      <c r="D82" s="7">
        <v>422</v>
      </c>
      <c r="E82" s="7">
        <v>464</v>
      </c>
      <c r="F82" s="7">
        <v>486</v>
      </c>
      <c r="G82" s="7">
        <v>470</v>
      </c>
      <c r="H82" s="7">
        <v>407</v>
      </c>
      <c r="I82" s="7">
        <v>230</v>
      </c>
      <c r="J82" s="7">
        <v>168</v>
      </c>
      <c r="K82" s="7">
        <v>93</v>
      </c>
      <c r="L82" s="7">
        <v>65</v>
      </c>
      <c r="M82" s="7">
        <v>50</v>
      </c>
      <c r="N82" s="7">
        <v>59</v>
      </c>
      <c r="O82" s="7">
        <v>113</v>
      </c>
      <c r="P82" s="7">
        <v>173</v>
      </c>
      <c r="Q82" s="7">
        <v>212</v>
      </c>
      <c r="R82" s="7">
        <v>239</v>
      </c>
      <c r="S82" s="7">
        <v>232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139</v>
      </c>
      <c r="Z82" s="7">
        <v>301</v>
      </c>
    </row>
    <row r="83" spans="1:26" x14ac:dyDescent="0.2">
      <c r="A83" s="6">
        <v>42517</v>
      </c>
      <c r="B83" s="7">
        <f t="shared" si="2"/>
        <v>9512</v>
      </c>
      <c r="C83" s="7">
        <v>473</v>
      </c>
      <c r="D83" s="7">
        <v>527</v>
      </c>
      <c r="E83" s="7">
        <v>527</v>
      </c>
      <c r="F83" s="7">
        <v>526</v>
      </c>
      <c r="G83" s="7">
        <v>527</v>
      </c>
      <c r="H83" s="7">
        <v>527</v>
      </c>
      <c r="I83" s="7">
        <v>474</v>
      </c>
      <c r="J83" s="7">
        <v>397</v>
      </c>
      <c r="K83" s="7">
        <v>315</v>
      </c>
      <c r="L83" s="7">
        <v>272</v>
      </c>
      <c r="M83" s="7">
        <v>255</v>
      </c>
      <c r="N83" s="7">
        <v>243</v>
      </c>
      <c r="O83" s="7">
        <v>297</v>
      </c>
      <c r="P83" s="7">
        <v>319</v>
      </c>
      <c r="Q83" s="7">
        <v>380</v>
      </c>
      <c r="R83" s="7">
        <v>449</v>
      </c>
      <c r="S83" s="7">
        <v>467</v>
      </c>
      <c r="T83" s="7">
        <v>297</v>
      </c>
      <c r="U83" s="7">
        <v>250</v>
      </c>
      <c r="V83" s="7">
        <v>262</v>
      </c>
      <c r="W83" s="7">
        <v>287</v>
      </c>
      <c r="X83" s="7">
        <v>414</v>
      </c>
      <c r="Y83" s="7">
        <v>500</v>
      </c>
      <c r="Z83" s="7">
        <v>527</v>
      </c>
    </row>
    <row r="84" spans="1:26" x14ac:dyDescent="0.2">
      <c r="A84" s="6">
        <v>42518</v>
      </c>
      <c r="B84" s="7">
        <f t="shared" si="2"/>
        <v>9955</v>
      </c>
      <c r="C84" s="7">
        <v>526</v>
      </c>
      <c r="D84" s="7">
        <v>521</v>
      </c>
      <c r="E84" s="7">
        <v>527</v>
      </c>
      <c r="F84" s="7">
        <v>527</v>
      </c>
      <c r="G84" s="7">
        <v>527</v>
      </c>
      <c r="H84" s="7">
        <v>527</v>
      </c>
      <c r="I84" s="7">
        <v>527</v>
      </c>
      <c r="J84" s="7">
        <v>500</v>
      </c>
      <c r="K84" s="7">
        <v>526</v>
      </c>
      <c r="L84" s="7">
        <v>515</v>
      </c>
      <c r="M84" s="7">
        <v>469</v>
      </c>
      <c r="N84" s="7">
        <v>438</v>
      </c>
      <c r="O84" s="7">
        <v>399</v>
      </c>
      <c r="P84" s="7">
        <v>442</v>
      </c>
      <c r="Q84" s="7">
        <v>430</v>
      </c>
      <c r="R84" s="7">
        <v>429</v>
      </c>
      <c r="S84" s="7">
        <v>413</v>
      </c>
      <c r="T84" s="7">
        <v>240</v>
      </c>
      <c r="U84" s="7">
        <v>139</v>
      </c>
      <c r="V84" s="7">
        <v>140</v>
      </c>
      <c r="W84" s="7">
        <v>144</v>
      </c>
      <c r="X84" s="7">
        <v>236</v>
      </c>
      <c r="Y84" s="7">
        <v>350</v>
      </c>
      <c r="Z84" s="7">
        <v>463</v>
      </c>
    </row>
    <row r="86" spans="1:26" ht="12.75" x14ac:dyDescent="0.2">
      <c r="A86" s="3" t="s">
        <v>9</v>
      </c>
      <c r="B86" s="9">
        <f>SUM(B88:B147)</f>
        <v>97435</v>
      </c>
    </row>
    <row r="87" spans="1:26" x14ac:dyDescent="0.2">
      <c r="A87" s="5" t="s">
        <v>2</v>
      </c>
      <c r="B87" s="8" t="s">
        <v>3</v>
      </c>
      <c r="C87" s="5">
        <v>1</v>
      </c>
      <c r="D87" s="5">
        <v>2</v>
      </c>
      <c r="E87" s="5">
        <v>3</v>
      </c>
      <c r="F87" s="5">
        <v>4</v>
      </c>
      <c r="G87" s="5">
        <v>5</v>
      </c>
      <c r="H87" s="5">
        <v>6</v>
      </c>
      <c r="I87" s="5">
        <v>7</v>
      </c>
      <c r="J87" s="5">
        <v>8</v>
      </c>
      <c r="K87" s="5">
        <v>9</v>
      </c>
      <c r="L87" s="5">
        <v>10</v>
      </c>
      <c r="M87" s="5">
        <v>11</v>
      </c>
      <c r="N87" s="5">
        <v>12</v>
      </c>
      <c r="O87" s="5">
        <v>13</v>
      </c>
      <c r="P87" s="5">
        <v>14</v>
      </c>
      <c r="Q87" s="5">
        <v>15</v>
      </c>
      <c r="R87" s="5">
        <v>16</v>
      </c>
      <c r="S87" s="5">
        <v>17</v>
      </c>
      <c r="T87" s="5">
        <v>18</v>
      </c>
      <c r="U87" s="5">
        <v>19</v>
      </c>
      <c r="V87" s="5">
        <v>20</v>
      </c>
      <c r="W87" s="5">
        <v>21</v>
      </c>
      <c r="X87" s="5">
        <v>22</v>
      </c>
      <c r="Y87" s="5">
        <v>23</v>
      </c>
      <c r="Z87" s="5">
        <v>24</v>
      </c>
    </row>
    <row r="88" spans="1:26" x14ac:dyDescent="0.2">
      <c r="A88" s="6">
        <v>42371</v>
      </c>
      <c r="B88" s="7">
        <f t="shared" ref="B88:B147" si="3">SUM(C88:Z88)</f>
        <v>22</v>
      </c>
      <c r="C88" s="7">
        <v>0</v>
      </c>
      <c r="D88" s="7">
        <v>0</v>
      </c>
      <c r="E88" s="7">
        <v>16</v>
      </c>
      <c r="F88" s="7">
        <v>5</v>
      </c>
      <c r="G88" s="7">
        <v>0</v>
      </c>
      <c r="H88" s="7">
        <v>1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x14ac:dyDescent="0.2">
      <c r="A89" s="6">
        <v>42372</v>
      </c>
      <c r="B89" s="7">
        <f t="shared" si="3"/>
        <v>1154</v>
      </c>
      <c r="C89" s="7">
        <v>0</v>
      </c>
      <c r="D89" s="7">
        <v>0</v>
      </c>
      <c r="E89" s="7">
        <v>3</v>
      </c>
      <c r="F89" s="7">
        <v>26</v>
      </c>
      <c r="G89" s="7">
        <v>50</v>
      </c>
      <c r="H89" s="7">
        <v>143</v>
      </c>
      <c r="I89" s="7">
        <v>222</v>
      </c>
      <c r="J89" s="7">
        <v>248</v>
      </c>
      <c r="K89" s="7">
        <v>249</v>
      </c>
      <c r="L89" s="7">
        <v>161</v>
      </c>
      <c r="M89" s="7">
        <v>52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x14ac:dyDescent="0.2">
      <c r="A90" s="6">
        <v>42373</v>
      </c>
      <c r="B90" s="7">
        <f t="shared" si="3"/>
        <v>375</v>
      </c>
      <c r="C90" s="7">
        <v>49</v>
      </c>
      <c r="D90" s="7">
        <v>91</v>
      </c>
      <c r="E90" s="7">
        <v>86</v>
      </c>
      <c r="F90" s="7">
        <v>102</v>
      </c>
      <c r="G90" s="7">
        <v>7</v>
      </c>
      <c r="H90" s="7">
        <v>40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x14ac:dyDescent="0.2">
      <c r="A91" s="6">
        <v>42375</v>
      </c>
      <c r="B91" s="7">
        <f t="shared" si="3"/>
        <v>175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109</v>
      </c>
      <c r="L91" s="7">
        <v>66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x14ac:dyDescent="0.2">
      <c r="A92" s="6">
        <v>42379</v>
      </c>
      <c r="B92" s="7">
        <f t="shared" si="3"/>
        <v>12</v>
      </c>
      <c r="C92" s="7">
        <v>0</v>
      </c>
      <c r="D92" s="7">
        <v>0</v>
      </c>
      <c r="E92" s="7">
        <v>4</v>
      </c>
      <c r="F92" s="7">
        <v>8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x14ac:dyDescent="0.2">
      <c r="A93" s="6">
        <v>42381</v>
      </c>
      <c r="B93" s="7">
        <f t="shared" si="3"/>
        <v>1543</v>
      </c>
      <c r="C93" s="7">
        <v>48</v>
      </c>
      <c r="D93" s="7">
        <v>167</v>
      </c>
      <c r="E93" s="7">
        <v>244</v>
      </c>
      <c r="F93" s="7">
        <v>296</v>
      </c>
      <c r="G93" s="7">
        <v>249</v>
      </c>
      <c r="H93" s="7">
        <v>265</v>
      </c>
      <c r="I93" s="7">
        <v>254</v>
      </c>
      <c r="J93" s="7">
        <v>20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x14ac:dyDescent="0.2">
      <c r="A94" s="6">
        <v>42382</v>
      </c>
      <c r="B94" s="7">
        <f t="shared" si="3"/>
        <v>1914</v>
      </c>
      <c r="C94" s="7">
        <v>0</v>
      </c>
      <c r="D94" s="7">
        <v>4</v>
      </c>
      <c r="E94" s="7">
        <v>171</v>
      </c>
      <c r="F94" s="7">
        <v>199</v>
      </c>
      <c r="G94" s="7">
        <v>211</v>
      </c>
      <c r="H94" s="7">
        <v>319</v>
      </c>
      <c r="I94" s="7">
        <v>314</v>
      </c>
      <c r="J94" s="7">
        <v>177</v>
      </c>
      <c r="K94" s="7">
        <v>119</v>
      </c>
      <c r="L94" s="7">
        <v>49</v>
      </c>
      <c r="M94" s="7">
        <v>12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31</v>
      </c>
      <c r="Y94" s="7">
        <v>103</v>
      </c>
      <c r="Z94" s="7">
        <v>205</v>
      </c>
    </row>
    <row r="95" spans="1:26" x14ac:dyDescent="0.2">
      <c r="A95" s="6">
        <v>42383</v>
      </c>
      <c r="B95" s="7">
        <f t="shared" si="3"/>
        <v>4086</v>
      </c>
      <c r="C95" s="7">
        <v>299</v>
      </c>
      <c r="D95" s="7">
        <v>423</v>
      </c>
      <c r="E95" s="7">
        <v>496</v>
      </c>
      <c r="F95" s="7">
        <v>540</v>
      </c>
      <c r="G95" s="7">
        <v>549</v>
      </c>
      <c r="H95" s="7">
        <v>550</v>
      </c>
      <c r="I95" s="7">
        <v>506</v>
      </c>
      <c r="J95" s="7">
        <v>351</v>
      </c>
      <c r="K95" s="7">
        <v>237</v>
      </c>
      <c r="L95" s="7">
        <v>74</v>
      </c>
      <c r="M95" s="7">
        <v>61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x14ac:dyDescent="0.2">
      <c r="A96" s="6">
        <v>42384</v>
      </c>
      <c r="B96" s="7">
        <f t="shared" si="3"/>
        <v>2793</v>
      </c>
      <c r="C96" s="7">
        <v>118</v>
      </c>
      <c r="D96" s="7">
        <v>262</v>
      </c>
      <c r="E96" s="7">
        <v>385</v>
      </c>
      <c r="F96" s="7">
        <v>417</v>
      </c>
      <c r="G96" s="7">
        <v>415</v>
      </c>
      <c r="H96" s="7">
        <v>438</v>
      </c>
      <c r="I96" s="7">
        <v>253</v>
      </c>
      <c r="J96" s="7">
        <v>216</v>
      </c>
      <c r="K96" s="7">
        <v>18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68</v>
      </c>
      <c r="V96" s="7">
        <v>104</v>
      </c>
      <c r="W96" s="7">
        <v>1</v>
      </c>
      <c r="X96" s="7">
        <v>12</v>
      </c>
      <c r="Y96" s="7">
        <v>43</v>
      </c>
      <c r="Z96" s="7">
        <v>43</v>
      </c>
    </row>
    <row r="97" spans="1:26" x14ac:dyDescent="0.2">
      <c r="A97" s="6">
        <v>42385</v>
      </c>
      <c r="B97" s="7">
        <f t="shared" si="3"/>
        <v>1465</v>
      </c>
      <c r="C97" s="7">
        <v>66</v>
      </c>
      <c r="D97" s="7">
        <v>159</v>
      </c>
      <c r="E97" s="7">
        <v>163</v>
      </c>
      <c r="F97" s="7">
        <v>179</v>
      </c>
      <c r="G97" s="7">
        <v>147</v>
      </c>
      <c r="H97" s="7">
        <v>157</v>
      </c>
      <c r="I97" s="7">
        <v>210</v>
      </c>
      <c r="J97" s="7">
        <v>100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100</v>
      </c>
      <c r="Z97" s="7">
        <v>184</v>
      </c>
    </row>
    <row r="98" spans="1:26" x14ac:dyDescent="0.2">
      <c r="A98" s="6">
        <v>42386</v>
      </c>
      <c r="B98" s="7">
        <f t="shared" si="3"/>
        <v>4100</v>
      </c>
      <c r="C98" s="7">
        <v>275</v>
      </c>
      <c r="D98" s="7">
        <v>374</v>
      </c>
      <c r="E98" s="7">
        <v>386</v>
      </c>
      <c r="F98" s="7">
        <v>422</v>
      </c>
      <c r="G98" s="7">
        <v>467</v>
      </c>
      <c r="H98" s="7">
        <v>486</v>
      </c>
      <c r="I98" s="7">
        <v>454</v>
      </c>
      <c r="J98" s="7">
        <v>452</v>
      </c>
      <c r="K98" s="7">
        <v>312</v>
      </c>
      <c r="L98" s="7">
        <v>237</v>
      </c>
      <c r="M98" s="7">
        <v>165</v>
      </c>
      <c r="N98" s="7">
        <v>70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x14ac:dyDescent="0.2">
      <c r="A99" s="6">
        <v>42387</v>
      </c>
      <c r="B99" s="7">
        <f t="shared" si="3"/>
        <v>327</v>
      </c>
      <c r="C99" s="7">
        <v>0</v>
      </c>
      <c r="D99" s="7">
        <v>0</v>
      </c>
      <c r="E99" s="7">
        <v>0</v>
      </c>
      <c r="F99" s="7">
        <v>0</v>
      </c>
      <c r="G99" s="7">
        <v>18</v>
      </c>
      <c r="H99" s="7">
        <v>117</v>
      </c>
      <c r="I99" s="7">
        <v>142</v>
      </c>
      <c r="J99" s="7">
        <v>50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x14ac:dyDescent="0.2">
      <c r="A100" s="6">
        <v>42457</v>
      </c>
      <c r="B100" s="7">
        <f t="shared" si="3"/>
        <v>618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196</v>
      </c>
      <c r="R100" s="7">
        <v>200</v>
      </c>
      <c r="S100" s="7">
        <v>143</v>
      </c>
      <c r="T100" s="7">
        <v>44</v>
      </c>
      <c r="U100" s="7">
        <v>7</v>
      </c>
      <c r="V100" s="7">
        <v>0</v>
      </c>
      <c r="W100" s="7">
        <v>3</v>
      </c>
      <c r="X100" s="7">
        <v>22</v>
      </c>
      <c r="Y100" s="7">
        <v>3</v>
      </c>
      <c r="Z100" s="7">
        <v>0</v>
      </c>
    </row>
    <row r="101" spans="1:26" x14ac:dyDescent="0.2">
      <c r="A101" s="6">
        <v>42458</v>
      </c>
      <c r="B101" s="7">
        <f t="shared" si="3"/>
        <v>46</v>
      </c>
      <c r="C101" s="7">
        <v>0</v>
      </c>
      <c r="D101" s="7">
        <v>19</v>
      </c>
      <c r="E101" s="7">
        <v>0</v>
      </c>
      <c r="F101" s="7">
        <v>0</v>
      </c>
      <c r="G101" s="7">
        <v>27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  <row r="102" spans="1:26" x14ac:dyDescent="0.2">
      <c r="A102" s="6">
        <v>42460</v>
      </c>
      <c r="B102" s="7">
        <f t="shared" si="3"/>
        <v>1058</v>
      </c>
      <c r="C102" s="7">
        <v>20</v>
      </c>
      <c r="D102" s="7">
        <v>158</v>
      </c>
      <c r="E102" s="7">
        <v>232</v>
      </c>
      <c r="F102" s="7">
        <v>200</v>
      </c>
      <c r="G102" s="7">
        <v>194</v>
      </c>
      <c r="H102" s="7">
        <v>32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79</v>
      </c>
      <c r="Y102" s="7">
        <v>102</v>
      </c>
      <c r="Z102" s="7">
        <v>41</v>
      </c>
    </row>
    <row r="103" spans="1:26" x14ac:dyDescent="0.2">
      <c r="A103" s="6">
        <v>42461</v>
      </c>
      <c r="B103" s="7">
        <f t="shared" si="3"/>
        <v>1538</v>
      </c>
      <c r="C103" s="7">
        <v>128</v>
      </c>
      <c r="D103" s="7">
        <v>231</v>
      </c>
      <c r="E103" s="7">
        <v>314</v>
      </c>
      <c r="F103" s="7">
        <v>340</v>
      </c>
      <c r="G103" s="7">
        <v>294</v>
      </c>
      <c r="H103" s="7">
        <v>117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114</v>
      </c>
    </row>
    <row r="104" spans="1:26" x14ac:dyDescent="0.2">
      <c r="A104" s="6">
        <v>42462</v>
      </c>
      <c r="B104" s="7">
        <f t="shared" si="3"/>
        <v>1732</v>
      </c>
      <c r="C104" s="7">
        <v>243</v>
      </c>
      <c r="D104" s="7">
        <v>310</v>
      </c>
      <c r="E104" s="7">
        <v>354</v>
      </c>
      <c r="F104" s="7">
        <v>262</v>
      </c>
      <c r="G104" s="7">
        <v>79</v>
      </c>
      <c r="H104" s="7">
        <v>215</v>
      </c>
      <c r="I104" s="7">
        <v>154</v>
      </c>
      <c r="J104" s="7">
        <v>0</v>
      </c>
      <c r="K104" s="7">
        <v>34</v>
      </c>
      <c r="L104" s="7">
        <v>0</v>
      </c>
      <c r="M104" s="7">
        <v>2</v>
      </c>
      <c r="N104" s="7">
        <v>5</v>
      </c>
      <c r="O104" s="7">
        <v>25</v>
      </c>
      <c r="P104" s="7">
        <v>20</v>
      </c>
      <c r="Q104" s="7">
        <v>8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21</v>
      </c>
    </row>
    <row r="105" spans="1:26" x14ac:dyDescent="0.2">
      <c r="A105" s="6">
        <v>42463</v>
      </c>
      <c r="B105" s="7">
        <f t="shared" si="3"/>
        <v>545</v>
      </c>
      <c r="C105" s="7">
        <v>0</v>
      </c>
      <c r="D105" s="7">
        <v>0</v>
      </c>
      <c r="E105" s="7">
        <v>27</v>
      </c>
      <c r="F105" s="7">
        <v>37</v>
      </c>
      <c r="G105" s="7">
        <v>60</v>
      </c>
      <c r="H105" s="7">
        <v>0</v>
      </c>
      <c r="I105" s="7">
        <v>16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9</v>
      </c>
      <c r="W105" s="7">
        <v>20</v>
      </c>
      <c r="X105" s="7">
        <v>34</v>
      </c>
      <c r="Y105" s="7">
        <v>94</v>
      </c>
      <c r="Z105" s="7">
        <v>248</v>
      </c>
    </row>
    <row r="106" spans="1:26" x14ac:dyDescent="0.2">
      <c r="A106" s="6">
        <v>42464</v>
      </c>
      <c r="B106" s="7">
        <f t="shared" si="3"/>
        <v>3203</v>
      </c>
      <c r="C106" s="7">
        <v>219</v>
      </c>
      <c r="D106" s="7">
        <v>170</v>
      </c>
      <c r="E106" s="7">
        <v>267</v>
      </c>
      <c r="F106" s="7">
        <v>282</v>
      </c>
      <c r="G106" s="7">
        <v>317</v>
      </c>
      <c r="H106" s="7">
        <v>189</v>
      </c>
      <c r="I106" s="7">
        <v>185</v>
      </c>
      <c r="J106" s="7">
        <v>0</v>
      </c>
      <c r="K106" s="7">
        <v>0</v>
      </c>
      <c r="L106" s="7">
        <v>46</v>
      </c>
      <c r="M106" s="7">
        <v>172</v>
      </c>
      <c r="N106" s="7">
        <v>69</v>
      </c>
      <c r="O106" s="7">
        <v>160</v>
      </c>
      <c r="P106" s="7">
        <v>235</v>
      </c>
      <c r="Q106" s="7">
        <v>316</v>
      </c>
      <c r="R106" s="7">
        <v>252</v>
      </c>
      <c r="S106" s="7">
        <v>207</v>
      </c>
      <c r="T106" s="7">
        <v>117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</row>
    <row r="107" spans="1:26" x14ac:dyDescent="0.2">
      <c r="A107" s="6">
        <v>42465</v>
      </c>
      <c r="B107" s="7">
        <f t="shared" si="3"/>
        <v>167</v>
      </c>
      <c r="C107" s="7">
        <v>0</v>
      </c>
      <c r="D107" s="7">
        <v>26</v>
      </c>
      <c r="E107" s="7">
        <v>102</v>
      </c>
      <c r="F107" s="7">
        <v>39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</row>
    <row r="108" spans="1:26" x14ac:dyDescent="0.2">
      <c r="A108" s="6">
        <v>42468</v>
      </c>
      <c r="B108" s="7">
        <f t="shared" si="3"/>
        <v>753</v>
      </c>
      <c r="C108" s="7">
        <v>19</v>
      </c>
      <c r="D108" s="7">
        <v>81</v>
      </c>
      <c r="E108" s="7">
        <v>87</v>
      </c>
      <c r="F108" s="7">
        <v>60</v>
      </c>
      <c r="G108" s="7">
        <v>102</v>
      </c>
      <c r="H108" s="7">
        <v>36</v>
      </c>
      <c r="I108" s="7">
        <v>34</v>
      </c>
      <c r="J108" s="7">
        <v>9</v>
      </c>
      <c r="K108" s="7">
        <v>0</v>
      </c>
      <c r="L108" s="7">
        <v>0</v>
      </c>
      <c r="M108" s="7">
        <v>0</v>
      </c>
      <c r="N108" s="7">
        <v>87</v>
      </c>
      <c r="O108" s="7">
        <v>36</v>
      </c>
      <c r="P108" s="7">
        <v>0</v>
      </c>
      <c r="Q108" s="7">
        <v>0</v>
      </c>
      <c r="R108" s="7">
        <v>80</v>
      </c>
      <c r="S108" s="7">
        <v>13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29</v>
      </c>
      <c r="Z108" s="7">
        <v>80</v>
      </c>
    </row>
    <row r="109" spans="1:26" x14ac:dyDescent="0.2">
      <c r="A109" s="6">
        <v>42469</v>
      </c>
      <c r="B109" s="7">
        <f t="shared" si="3"/>
        <v>2364</v>
      </c>
      <c r="C109" s="7">
        <v>30</v>
      </c>
      <c r="D109" s="7">
        <v>147</v>
      </c>
      <c r="E109" s="7">
        <v>322</v>
      </c>
      <c r="F109" s="7">
        <v>369</v>
      </c>
      <c r="G109" s="7">
        <v>404</v>
      </c>
      <c r="H109" s="7">
        <v>319</v>
      </c>
      <c r="I109" s="7">
        <v>33</v>
      </c>
      <c r="J109" s="7">
        <v>21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15</v>
      </c>
      <c r="R109" s="7">
        <v>54</v>
      </c>
      <c r="S109" s="7">
        <v>31</v>
      </c>
      <c r="T109" s="7">
        <v>69</v>
      </c>
      <c r="U109" s="7">
        <v>34</v>
      </c>
      <c r="V109" s="7">
        <v>88</v>
      </c>
      <c r="W109" s="7">
        <v>53</v>
      </c>
      <c r="X109" s="7">
        <v>59</v>
      </c>
      <c r="Y109" s="7">
        <v>134</v>
      </c>
      <c r="Z109" s="7">
        <v>182</v>
      </c>
    </row>
    <row r="110" spans="1:26" x14ac:dyDescent="0.2">
      <c r="A110" s="6">
        <v>42470</v>
      </c>
      <c r="B110" s="7">
        <f t="shared" si="3"/>
        <v>5137</v>
      </c>
      <c r="C110" s="7">
        <v>35</v>
      </c>
      <c r="D110" s="7">
        <v>340</v>
      </c>
      <c r="E110" s="7">
        <v>466</v>
      </c>
      <c r="F110" s="7">
        <v>542</v>
      </c>
      <c r="G110" s="7">
        <v>317</v>
      </c>
      <c r="H110" s="7">
        <v>246</v>
      </c>
      <c r="I110" s="7">
        <v>243</v>
      </c>
      <c r="J110" s="7">
        <v>205</v>
      </c>
      <c r="K110" s="7">
        <v>84</v>
      </c>
      <c r="L110" s="7">
        <v>105</v>
      </c>
      <c r="M110" s="7">
        <v>153</v>
      </c>
      <c r="N110" s="7">
        <v>245</v>
      </c>
      <c r="O110" s="7">
        <v>187</v>
      </c>
      <c r="P110" s="7">
        <v>160</v>
      </c>
      <c r="Q110" s="7">
        <v>160</v>
      </c>
      <c r="R110" s="7">
        <v>219</v>
      </c>
      <c r="S110" s="7">
        <v>268</v>
      </c>
      <c r="T110" s="7">
        <v>290</v>
      </c>
      <c r="U110" s="7">
        <v>243</v>
      </c>
      <c r="V110" s="7">
        <v>150</v>
      </c>
      <c r="W110" s="7">
        <v>126</v>
      </c>
      <c r="X110" s="7">
        <v>117</v>
      </c>
      <c r="Y110" s="7">
        <v>159</v>
      </c>
      <c r="Z110" s="7">
        <v>77</v>
      </c>
    </row>
    <row r="111" spans="1:26" x14ac:dyDescent="0.2">
      <c r="A111" s="6">
        <v>42471</v>
      </c>
      <c r="B111" s="7">
        <f t="shared" si="3"/>
        <v>2283</v>
      </c>
      <c r="C111" s="7">
        <v>66</v>
      </c>
      <c r="D111" s="7">
        <v>283</v>
      </c>
      <c r="E111" s="7">
        <v>457</v>
      </c>
      <c r="F111" s="7">
        <v>475</v>
      </c>
      <c r="G111" s="7">
        <v>521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38</v>
      </c>
      <c r="N111" s="7">
        <v>21</v>
      </c>
      <c r="O111" s="7">
        <v>34</v>
      </c>
      <c r="P111" s="7">
        <v>40</v>
      </c>
      <c r="Q111" s="7">
        <v>33</v>
      </c>
      <c r="R111" s="7">
        <v>65</v>
      </c>
      <c r="S111" s="7">
        <v>112</v>
      </c>
      <c r="T111" s="7">
        <v>101</v>
      </c>
      <c r="U111" s="7">
        <v>37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</row>
    <row r="112" spans="1:26" x14ac:dyDescent="0.2">
      <c r="A112" s="6">
        <v>42472</v>
      </c>
      <c r="B112" s="7">
        <f t="shared" si="3"/>
        <v>2657</v>
      </c>
      <c r="C112" s="7">
        <v>39</v>
      </c>
      <c r="D112" s="7">
        <v>168</v>
      </c>
      <c r="E112" s="7">
        <v>222</v>
      </c>
      <c r="F112" s="7">
        <v>262</v>
      </c>
      <c r="G112" s="7">
        <v>281</v>
      </c>
      <c r="H112" s="7">
        <v>140</v>
      </c>
      <c r="I112" s="7">
        <v>110</v>
      </c>
      <c r="J112" s="7">
        <v>54</v>
      </c>
      <c r="K112" s="7">
        <v>0</v>
      </c>
      <c r="L112" s="7">
        <v>0</v>
      </c>
      <c r="M112" s="7">
        <v>232</v>
      </c>
      <c r="N112" s="7">
        <v>268</v>
      </c>
      <c r="O112" s="7">
        <v>258</v>
      </c>
      <c r="P112" s="7">
        <v>48</v>
      </c>
      <c r="Q112" s="7">
        <v>52</v>
      </c>
      <c r="R112" s="7">
        <v>0</v>
      </c>
      <c r="S112" s="7">
        <v>0</v>
      </c>
      <c r="T112" s="7">
        <v>0</v>
      </c>
      <c r="U112" s="7">
        <v>0</v>
      </c>
      <c r="V112" s="7">
        <v>32</v>
      </c>
      <c r="W112" s="7">
        <v>95</v>
      </c>
      <c r="X112" s="7">
        <v>150</v>
      </c>
      <c r="Y112" s="7">
        <v>0</v>
      </c>
      <c r="Z112" s="7">
        <v>246</v>
      </c>
    </row>
    <row r="113" spans="1:26" x14ac:dyDescent="0.2">
      <c r="A113" s="6">
        <v>42473</v>
      </c>
      <c r="B113" s="7">
        <f t="shared" si="3"/>
        <v>964</v>
      </c>
      <c r="C113" s="7">
        <v>253</v>
      </c>
      <c r="D113" s="7">
        <v>127</v>
      </c>
      <c r="E113" s="7">
        <v>32</v>
      </c>
      <c r="F113" s="7">
        <v>137</v>
      </c>
      <c r="G113" s="7">
        <v>210</v>
      </c>
      <c r="H113" s="7">
        <v>205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</row>
    <row r="114" spans="1:26" x14ac:dyDescent="0.2">
      <c r="A114" s="6">
        <v>42474</v>
      </c>
      <c r="B114" s="7">
        <f t="shared" si="3"/>
        <v>63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63</v>
      </c>
    </row>
    <row r="115" spans="1:26" x14ac:dyDescent="0.2">
      <c r="A115" s="6">
        <v>42475</v>
      </c>
      <c r="B115" s="7">
        <f t="shared" si="3"/>
        <v>1988</v>
      </c>
      <c r="C115" s="7">
        <v>46</v>
      </c>
      <c r="D115" s="7">
        <v>157</v>
      </c>
      <c r="E115" s="7">
        <v>226</v>
      </c>
      <c r="F115" s="7">
        <v>301</v>
      </c>
      <c r="G115" s="7">
        <v>281</v>
      </c>
      <c r="H115" s="7">
        <v>253</v>
      </c>
      <c r="I115" s="7">
        <v>87</v>
      </c>
      <c r="J115" s="7">
        <v>0</v>
      </c>
      <c r="K115" s="7">
        <v>48</v>
      </c>
      <c r="L115" s="7">
        <v>0</v>
      </c>
      <c r="M115" s="7">
        <v>121</v>
      </c>
      <c r="N115" s="7">
        <v>201</v>
      </c>
      <c r="O115" s="7">
        <v>167</v>
      </c>
      <c r="P115" s="7">
        <v>71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29</v>
      </c>
      <c r="Z115" s="7">
        <v>0</v>
      </c>
    </row>
    <row r="116" spans="1:26" x14ac:dyDescent="0.2">
      <c r="A116" s="6">
        <v>42476</v>
      </c>
      <c r="B116" s="7">
        <f t="shared" si="3"/>
        <v>1091</v>
      </c>
      <c r="C116" s="7">
        <v>0</v>
      </c>
      <c r="D116" s="7">
        <v>32</v>
      </c>
      <c r="E116" s="7">
        <v>17</v>
      </c>
      <c r="F116" s="7">
        <v>79</v>
      </c>
      <c r="G116" s="7">
        <v>127</v>
      </c>
      <c r="H116" s="7">
        <v>121</v>
      </c>
      <c r="I116" s="7">
        <v>161</v>
      </c>
      <c r="J116" s="7">
        <v>38</v>
      </c>
      <c r="K116" s="7">
        <v>72</v>
      </c>
      <c r="L116" s="7">
        <v>54</v>
      </c>
      <c r="M116" s="7">
        <v>18</v>
      </c>
      <c r="N116" s="7">
        <v>9</v>
      </c>
      <c r="O116" s="7">
        <v>0</v>
      </c>
      <c r="P116" s="7">
        <v>0</v>
      </c>
      <c r="Q116" s="7">
        <v>0</v>
      </c>
      <c r="R116" s="7">
        <v>0</v>
      </c>
      <c r="S116" s="7">
        <v>75</v>
      </c>
      <c r="T116" s="7">
        <v>131</v>
      </c>
      <c r="U116" s="7">
        <v>47</v>
      </c>
      <c r="V116" s="7">
        <v>17</v>
      </c>
      <c r="W116" s="7">
        <v>2</v>
      </c>
      <c r="X116" s="7">
        <v>0</v>
      </c>
      <c r="Y116" s="7">
        <v>33</v>
      </c>
      <c r="Z116" s="7">
        <v>58</v>
      </c>
    </row>
    <row r="117" spans="1:26" x14ac:dyDescent="0.2">
      <c r="A117" s="6">
        <v>42477</v>
      </c>
      <c r="B117" s="7">
        <f t="shared" si="3"/>
        <v>9753</v>
      </c>
      <c r="C117" s="7">
        <v>44</v>
      </c>
      <c r="D117" s="7">
        <v>521</v>
      </c>
      <c r="E117" s="7">
        <v>697</v>
      </c>
      <c r="F117" s="7">
        <v>694</v>
      </c>
      <c r="G117" s="7">
        <v>666</v>
      </c>
      <c r="H117" s="7">
        <v>689</v>
      </c>
      <c r="I117" s="7">
        <v>654</v>
      </c>
      <c r="J117" s="7">
        <v>548</v>
      </c>
      <c r="K117" s="7">
        <v>323</v>
      </c>
      <c r="L117" s="7">
        <v>324</v>
      </c>
      <c r="M117" s="7">
        <v>169</v>
      </c>
      <c r="N117" s="7">
        <v>372</v>
      </c>
      <c r="O117" s="7">
        <v>437</v>
      </c>
      <c r="P117" s="7">
        <v>432</v>
      </c>
      <c r="Q117" s="7">
        <v>435</v>
      </c>
      <c r="R117" s="7">
        <v>466</v>
      </c>
      <c r="S117" s="7">
        <v>479</v>
      </c>
      <c r="T117" s="7">
        <v>228</v>
      </c>
      <c r="U117" s="7">
        <v>311</v>
      </c>
      <c r="V117" s="7">
        <v>247</v>
      </c>
      <c r="W117" s="7">
        <v>194</v>
      </c>
      <c r="X117" s="7">
        <v>224</v>
      </c>
      <c r="Y117" s="7">
        <v>277</v>
      </c>
      <c r="Z117" s="7">
        <v>322</v>
      </c>
    </row>
    <row r="118" spans="1:26" x14ac:dyDescent="0.2">
      <c r="A118" s="6">
        <v>42478</v>
      </c>
      <c r="B118" s="7">
        <f t="shared" si="3"/>
        <v>4656</v>
      </c>
      <c r="C118" s="7">
        <v>227</v>
      </c>
      <c r="D118" s="7">
        <v>418</v>
      </c>
      <c r="E118" s="7">
        <v>400</v>
      </c>
      <c r="F118" s="7">
        <v>365</v>
      </c>
      <c r="G118" s="7">
        <v>398</v>
      </c>
      <c r="H118" s="7">
        <v>315</v>
      </c>
      <c r="I118" s="7">
        <v>332</v>
      </c>
      <c r="J118" s="7">
        <v>41</v>
      </c>
      <c r="K118" s="7">
        <v>50</v>
      </c>
      <c r="L118" s="7">
        <v>317</v>
      </c>
      <c r="M118" s="7">
        <v>284</v>
      </c>
      <c r="N118" s="7">
        <v>235</v>
      </c>
      <c r="O118" s="7">
        <v>244</v>
      </c>
      <c r="P118" s="7">
        <v>242</v>
      </c>
      <c r="Q118" s="7">
        <v>243</v>
      </c>
      <c r="R118" s="7">
        <v>230</v>
      </c>
      <c r="S118" s="7">
        <v>206</v>
      </c>
      <c r="T118" s="7">
        <v>93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16</v>
      </c>
    </row>
    <row r="119" spans="1:26" x14ac:dyDescent="0.2">
      <c r="A119" s="6">
        <v>42479</v>
      </c>
      <c r="B119" s="7">
        <f t="shared" si="3"/>
        <v>677</v>
      </c>
      <c r="C119" s="7">
        <v>0</v>
      </c>
      <c r="D119" s="7">
        <v>71</v>
      </c>
      <c r="E119" s="7">
        <v>233</v>
      </c>
      <c r="F119" s="7">
        <v>77</v>
      </c>
      <c r="G119" s="7">
        <v>172</v>
      </c>
      <c r="H119" s="7">
        <v>45</v>
      </c>
      <c r="I119" s="7">
        <v>0</v>
      </c>
      <c r="J119" s="7">
        <v>58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21</v>
      </c>
      <c r="W119" s="7">
        <v>0</v>
      </c>
      <c r="X119" s="7">
        <v>0</v>
      </c>
      <c r="Y119" s="7">
        <v>0</v>
      </c>
      <c r="Z119" s="7">
        <v>0</v>
      </c>
    </row>
    <row r="120" spans="1:26" x14ac:dyDescent="0.2">
      <c r="A120" s="6">
        <v>42480</v>
      </c>
      <c r="B120" s="7">
        <f t="shared" si="3"/>
        <v>523</v>
      </c>
      <c r="C120" s="7">
        <v>40</v>
      </c>
      <c r="D120" s="7">
        <v>102</v>
      </c>
      <c r="E120" s="7">
        <v>139</v>
      </c>
      <c r="F120" s="7">
        <v>168</v>
      </c>
      <c r="G120" s="7">
        <v>74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</row>
    <row r="121" spans="1:26" x14ac:dyDescent="0.2">
      <c r="A121" s="6">
        <v>42481</v>
      </c>
      <c r="B121" s="7">
        <f t="shared" si="3"/>
        <v>827</v>
      </c>
      <c r="C121" s="7">
        <v>0</v>
      </c>
      <c r="D121" s="7">
        <v>0</v>
      </c>
      <c r="E121" s="7">
        <v>116</v>
      </c>
      <c r="F121" s="7">
        <v>73</v>
      </c>
      <c r="G121" s="7">
        <v>81</v>
      </c>
      <c r="H121" s="7">
        <v>33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144</v>
      </c>
      <c r="P121" s="7">
        <v>0</v>
      </c>
      <c r="Q121" s="7">
        <v>43</v>
      </c>
      <c r="R121" s="7">
        <v>144</v>
      </c>
      <c r="S121" s="7">
        <v>193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</row>
    <row r="122" spans="1:26" x14ac:dyDescent="0.2">
      <c r="A122" s="6">
        <v>42482</v>
      </c>
      <c r="B122" s="7">
        <f t="shared" si="3"/>
        <v>1864</v>
      </c>
      <c r="C122" s="7">
        <v>0</v>
      </c>
      <c r="D122" s="7">
        <v>0</v>
      </c>
      <c r="E122" s="7">
        <v>14</v>
      </c>
      <c r="F122" s="7">
        <v>64</v>
      </c>
      <c r="G122" s="7">
        <v>111</v>
      </c>
      <c r="H122" s="7">
        <v>149</v>
      </c>
      <c r="I122" s="7">
        <v>140</v>
      </c>
      <c r="J122" s="7">
        <v>117</v>
      </c>
      <c r="K122" s="7">
        <v>78</v>
      </c>
      <c r="L122" s="7">
        <v>0</v>
      </c>
      <c r="M122" s="7">
        <v>47</v>
      </c>
      <c r="N122" s="7">
        <v>0</v>
      </c>
      <c r="O122" s="7">
        <v>0</v>
      </c>
      <c r="P122" s="7">
        <v>142</v>
      </c>
      <c r="Q122" s="7">
        <v>149</v>
      </c>
      <c r="R122" s="7">
        <v>60</v>
      </c>
      <c r="S122" s="7">
        <v>220</v>
      </c>
      <c r="T122" s="7">
        <v>76</v>
      </c>
      <c r="U122" s="7">
        <v>24</v>
      </c>
      <c r="V122" s="7">
        <v>0</v>
      </c>
      <c r="W122" s="7">
        <v>31</v>
      </c>
      <c r="X122" s="7">
        <v>85</v>
      </c>
      <c r="Y122" s="7">
        <v>128</v>
      </c>
      <c r="Z122" s="7">
        <v>229</v>
      </c>
    </row>
    <row r="123" spans="1:26" x14ac:dyDescent="0.2">
      <c r="A123" s="6">
        <v>42483</v>
      </c>
      <c r="B123" s="7">
        <f t="shared" si="3"/>
        <v>2393</v>
      </c>
      <c r="C123" s="7">
        <v>328</v>
      </c>
      <c r="D123" s="7">
        <v>383</v>
      </c>
      <c r="E123" s="7">
        <v>414</v>
      </c>
      <c r="F123" s="7">
        <v>361</v>
      </c>
      <c r="G123" s="7">
        <v>295</v>
      </c>
      <c r="H123" s="7">
        <v>244</v>
      </c>
      <c r="I123" s="7">
        <v>168</v>
      </c>
      <c r="J123" s="7">
        <v>136</v>
      </c>
      <c r="K123" s="7">
        <v>64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</row>
    <row r="124" spans="1:26" x14ac:dyDescent="0.2">
      <c r="A124" s="6">
        <v>42484</v>
      </c>
      <c r="B124" s="7">
        <f t="shared" si="3"/>
        <v>1509</v>
      </c>
      <c r="C124" s="7">
        <v>0</v>
      </c>
      <c r="D124" s="7">
        <v>0</v>
      </c>
      <c r="E124" s="7">
        <v>3</v>
      </c>
      <c r="F124" s="7">
        <v>55</v>
      </c>
      <c r="G124" s="7">
        <v>64</v>
      </c>
      <c r="H124" s="7">
        <v>136</v>
      </c>
      <c r="I124" s="7">
        <v>186</v>
      </c>
      <c r="J124" s="7">
        <v>36</v>
      </c>
      <c r="K124" s="7">
        <v>0</v>
      </c>
      <c r="L124" s="7">
        <v>20</v>
      </c>
      <c r="M124" s="7">
        <v>77</v>
      </c>
      <c r="N124" s="7">
        <v>59</v>
      </c>
      <c r="O124" s="7">
        <v>86</v>
      </c>
      <c r="P124" s="7">
        <v>111</v>
      </c>
      <c r="Q124" s="7">
        <v>163</v>
      </c>
      <c r="R124" s="7">
        <v>97</v>
      </c>
      <c r="S124" s="7">
        <v>74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140</v>
      </c>
      <c r="Z124" s="7">
        <v>202</v>
      </c>
    </row>
    <row r="125" spans="1:26" x14ac:dyDescent="0.2">
      <c r="A125" s="6">
        <v>42485</v>
      </c>
      <c r="B125" s="7">
        <f t="shared" si="3"/>
        <v>4601</v>
      </c>
      <c r="C125" s="7">
        <v>373</v>
      </c>
      <c r="D125" s="7">
        <v>520</v>
      </c>
      <c r="E125" s="7">
        <v>482</v>
      </c>
      <c r="F125" s="7">
        <v>406</v>
      </c>
      <c r="G125" s="7">
        <v>374</v>
      </c>
      <c r="H125" s="7">
        <v>474</v>
      </c>
      <c r="I125" s="7">
        <v>356</v>
      </c>
      <c r="J125" s="7">
        <v>266</v>
      </c>
      <c r="K125" s="7">
        <v>222</v>
      </c>
      <c r="L125" s="7">
        <v>175</v>
      </c>
      <c r="M125" s="7">
        <v>98</v>
      </c>
      <c r="N125" s="7">
        <v>27</v>
      </c>
      <c r="O125" s="7">
        <v>37</v>
      </c>
      <c r="P125" s="7">
        <v>63</v>
      </c>
      <c r="Q125" s="7">
        <v>117</v>
      </c>
      <c r="R125" s="7">
        <v>198</v>
      </c>
      <c r="S125" s="7">
        <v>157</v>
      </c>
      <c r="T125" s="7">
        <v>139</v>
      </c>
      <c r="U125" s="7">
        <v>28</v>
      </c>
      <c r="V125" s="7">
        <v>0</v>
      </c>
      <c r="W125" s="7">
        <v>0</v>
      </c>
      <c r="X125" s="7">
        <v>0</v>
      </c>
      <c r="Y125" s="7">
        <v>0</v>
      </c>
      <c r="Z125" s="7">
        <v>89</v>
      </c>
    </row>
    <row r="126" spans="1:26" x14ac:dyDescent="0.2">
      <c r="A126" s="6">
        <v>42486</v>
      </c>
      <c r="B126" s="7">
        <f t="shared" si="3"/>
        <v>5180</v>
      </c>
      <c r="C126" s="7">
        <v>248</v>
      </c>
      <c r="D126" s="7">
        <v>405</v>
      </c>
      <c r="E126" s="7">
        <v>514</v>
      </c>
      <c r="F126" s="7">
        <v>550</v>
      </c>
      <c r="G126" s="7">
        <v>524</v>
      </c>
      <c r="H126" s="7">
        <v>497</v>
      </c>
      <c r="I126" s="7">
        <v>469</v>
      </c>
      <c r="J126" s="7">
        <v>480</v>
      </c>
      <c r="K126" s="7">
        <v>370</v>
      </c>
      <c r="L126" s="7">
        <v>139</v>
      </c>
      <c r="M126" s="7">
        <v>199</v>
      </c>
      <c r="N126" s="7">
        <v>204</v>
      </c>
      <c r="O126" s="7">
        <v>239</v>
      </c>
      <c r="P126" s="7">
        <v>233</v>
      </c>
      <c r="Q126" s="7">
        <v>0</v>
      </c>
      <c r="R126" s="7">
        <v>23</v>
      </c>
      <c r="S126" s="7">
        <v>0</v>
      </c>
      <c r="T126" s="7">
        <v>84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2</v>
      </c>
    </row>
    <row r="127" spans="1:26" x14ac:dyDescent="0.2">
      <c r="A127" s="6">
        <v>42487</v>
      </c>
      <c r="B127" s="7">
        <f t="shared" si="3"/>
        <v>2727</v>
      </c>
      <c r="C127" s="7">
        <v>142</v>
      </c>
      <c r="D127" s="7">
        <v>297</v>
      </c>
      <c r="E127" s="7">
        <v>348</v>
      </c>
      <c r="F127" s="7">
        <v>398</v>
      </c>
      <c r="G127" s="7">
        <v>343</v>
      </c>
      <c r="H127" s="7">
        <v>282</v>
      </c>
      <c r="I127" s="7">
        <v>146</v>
      </c>
      <c r="J127" s="7">
        <v>92</v>
      </c>
      <c r="K127" s="7">
        <v>29</v>
      </c>
      <c r="L127" s="7">
        <v>0</v>
      </c>
      <c r="M127" s="7">
        <v>33</v>
      </c>
      <c r="N127" s="7">
        <v>26</v>
      </c>
      <c r="O127" s="7">
        <v>68</v>
      </c>
      <c r="P127" s="7">
        <v>113</v>
      </c>
      <c r="Q127" s="7">
        <v>121</v>
      </c>
      <c r="R127" s="7">
        <v>163</v>
      </c>
      <c r="S127" s="7">
        <v>100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26</v>
      </c>
    </row>
    <row r="128" spans="1:26" x14ac:dyDescent="0.2">
      <c r="A128" s="6">
        <v>42488</v>
      </c>
      <c r="B128" s="7">
        <f t="shared" si="3"/>
        <v>1520</v>
      </c>
      <c r="C128" s="7">
        <v>129</v>
      </c>
      <c r="D128" s="7">
        <v>247</v>
      </c>
      <c r="E128" s="7">
        <v>317</v>
      </c>
      <c r="F128" s="7">
        <v>329</v>
      </c>
      <c r="G128" s="7">
        <v>273</v>
      </c>
      <c r="H128" s="7">
        <v>189</v>
      </c>
      <c r="I128" s="7">
        <v>36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</row>
    <row r="129" spans="1:26" x14ac:dyDescent="0.2">
      <c r="A129" s="6">
        <v>42489</v>
      </c>
      <c r="B129" s="7">
        <f t="shared" si="3"/>
        <v>415</v>
      </c>
      <c r="C129" s="7">
        <v>0</v>
      </c>
      <c r="D129" s="7">
        <v>0</v>
      </c>
      <c r="E129" s="7">
        <v>61</v>
      </c>
      <c r="F129" s="7">
        <v>145</v>
      </c>
      <c r="G129" s="7">
        <v>142</v>
      </c>
      <c r="H129" s="7">
        <v>67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</row>
    <row r="130" spans="1:26" x14ac:dyDescent="0.2">
      <c r="A130" s="6">
        <v>42490</v>
      </c>
      <c r="B130" s="7">
        <f t="shared" si="3"/>
        <v>1360</v>
      </c>
      <c r="C130" s="7">
        <v>45</v>
      </c>
      <c r="D130" s="7">
        <v>162</v>
      </c>
      <c r="E130" s="7">
        <v>204</v>
      </c>
      <c r="F130" s="7">
        <v>261</v>
      </c>
      <c r="G130" s="7">
        <v>260</v>
      </c>
      <c r="H130" s="7">
        <v>230</v>
      </c>
      <c r="I130" s="7">
        <v>160</v>
      </c>
      <c r="J130" s="7">
        <v>38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</row>
    <row r="131" spans="1:26" x14ac:dyDescent="0.2">
      <c r="A131" s="6">
        <v>42491</v>
      </c>
      <c r="B131" s="7">
        <f t="shared" si="3"/>
        <v>793</v>
      </c>
      <c r="C131" s="7">
        <v>0</v>
      </c>
      <c r="D131" s="7">
        <v>0</v>
      </c>
      <c r="E131" s="7">
        <v>0</v>
      </c>
      <c r="F131" s="7">
        <v>38</v>
      </c>
      <c r="G131" s="7">
        <v>106</v>
      </c>
      <c r="H131" s="7">
        <v>116</v>
      </c>
      <c r="I131" s="7">
        <v>118</v>
      </c>
      <c r="J131" s="7">
        <v>113</v>
      </c>
      <c r="K131" s="7">
        <v>117</v>
      </c>
      <c r="L131" s="7">
        <v>0</v>
      </c>
      <c r="M131" s="7">
        <v>0</v>
      </c>
      <c r="N131" s="7">
        <v>0</v>
      </c>
      <c r="O131" s="7">
        <v>12</v>
      </c>
      <c r="P131" s="7">
        <v>44</v>
      </c>
      <c r="Q131" s="7">
        <v>86</v>
      </c>
      <c r="R131" s="7">
        <v>43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</row>
    <row r="132" spans="1:26" x14ac:dyDescent="0.2">
      <c r="A132" s="6">
        <v>42492</v>
      </c>
      <c r="B132" s="7">
        <f t="shared" si="3"/>
        <v>38</v>
      </c>
      <c r="C132" s="7">
        <v>36</v>
      </c>
      <c r="D132" s="7">
        <v>0</v>
      </c>
      <c r="E132" s="7">
        <v>0</v>
      </c>
      <c r="F132" s="7">
        <v>0</v>
      </c>
      <c r="G132" s="7">
        <v>0</v>
      </c>
      <c r="H132" s="7">
        <v>2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</row>
    <row r="133" spans="1:26" x14ac:dyDescent="0.2">
      <c r="A133" s="6">
        <v>42493</v>
      </c>
      <c r="B133" s="7">
        <f t="shared" si="3"/>
        <v>477</v>
      </c>
      <c r="C133" s="7">
        <v>0</v>
      </c>
      <c r="D133" s="7">
        <v>0</v>
      </c>
      <c r="E133" s="7">
        <v>71</v>
      </c>
      <c r="F133" s="7">
        <v>144</v>
      </c>
      <c r="G133" s="7">
        <v>139</v>
      </c>
      <c r="H133" s="7">
        <v>62</v>
      </c>
      <c r="I133" s="7">
        <v>61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</row>
    <row r="134" spans="1:26" x14ac:dyDescent="0.2">
      <c r="A134" s="6">
        <v>42495</v>
      </c>
      <c r="B134" s="7">
        <f t="shared" si="3"/>
        <v>2</v>
      </c>
      <c r="C134" s="7">
        <v>0</v>
      </c>
      <c r="D134" s="7">
        <v>0</v>
      </c>
      <c r="E134" s="7">
        <v>0</v>
      </c>
      <c r="F134" s="7">
        <v>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</row>
    <row r="135" spans="1:26" x14ac:dyDescent="0.2">
      <c r="A135" s="6">
        <v>42496</v>
      </c>
      <c r="B135" s="7">
        <f t="shared" si="3"/>
        <v>6</v>
      </c>
      <c r="C135" s="7">
        <v>0</v>
      </c>
      <c r="D135" s="7">
        <v>0</v>
      </c>
      <c r="E135" s="7">
        <v>0</v>
      </c>
      <c r="F135" s="7">
        <v>0</v>
      </c>
      <c r="G135" s="7">
        <v>6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</row>
    <row r="136" spans="1:26" x14ac:dyDescent="0.2">
      <c r="A136" s="6">
        <v>42497</v>
      </c>
      <c r="B136" s="7">
        <f t="shared" si="3"/>
        <v>1406</v>
      </c>
      <c r="C136" s="7">
        <v>0</v>
      </c>
      <c r="D136" s="7">
        <v>109</v>
      </c>
      <c r="E136" s="7">
        <v>197</v>
      </c>
      <c r="F136" s="7">
        <v>247</v>
      </c>
      <c r="G136" s="7">
        <v>253</v>
      </c>
      <c r="H136" s="7">
        <v>259</v>
      </c>
      <c r="I136" s="7">
        <v>189</v>
      </c>
      <c r="J136" s="7">
        <v>127</v>
      </c>
      <c r="K136" s="7">
        <v>6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19</v>
      </c>
    </row>
    <row r="137" spans="1:26" x14ac:dyDescent="0.2">
      <c r="A137" s="6">
        <v>42498</v>
      </c>
      <c r="B137" s="7">
        <f t="shared" si="3"/>
        <v>1124</v>
      </c>
      <c r="C137" s="7">
        <v>118</v>
      </c>
      <c r="D137" s="7">
        <v>219</v>
      </c>
      <c r="E137" s="7">
        <v>311</v>
      </c>
      <c r="F137" s="7">
        <v>337</v>
      </c>
      <c r="G137" s="7">
        <v>1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7</v>
      </c>
      <c r="Z137" s="7">
        <v>131</v>
      </c>
    </row>
    <row r="138" spans="1:26" x14ac:dyDescent="0.2">
      <c r="A138" s="6">
        <v>42504</v>
      </c>
      <c r="B138" s="7">
        <f t="shared" si="3"/>
        <v>91</v>
      </c>
      <c r="C138" s="7">
        <v>0</v>
      </c>
      <c r="D138" s="7">
        <v>0</v>
      </c>
      <c r="E138" s="7">
        <v>0</v>
      </c>
      <c r="F138" s="7">
        <v>78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13</v>
      </c>
    </row>
    <row r="139" spans="1:26" x14ac:dyDescent="0.2">
      <c r="A139" s="6">
        <v>42505</v>
      </c>
      <c r="B139" s="7">
        <f t="shared" si="3"/>
        <v>1712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44</v>
      </c>
      <c r="T139" s="7">
        <v>271</v>
      </c>
      <c r="U139" s="7">
        <v>249</v>
      </c>
      <c r="V139" s="7">
        <v>215</v>
      </c>
      <c r="W139" s="7">
        <v>191</v>
      </c>
      <c r="X139" s="7">
        <v>207</v>
      </c>
      <c r="Y139" s="7">
        <v>223</v>
      </c>
      <c r="Z139" s="7">
        <v>312</v>
      </c>
    </row>
    <row r="140" spans="1:26" x14ac:dyDescent="0.2">
      <c r="A140" s="6">
        <v>42506</v>
      </c>
      <c r="B140" s="7">
        <f t="shared" si="3"/>
        <v>3763</v>
      </c>
      <c r="C140" s="7">
        <v>219</v>
      </c>
      <c r="D140" s="7">
        <v>50</v>
      </c>
      <c r="E140" s="7">
        <v>122</v>
      </c>
      <c r="F140" s="7">
        <v>79</v>
      </c>
      <c r="G140" s="7">
        <v>165</v>
      </c>
      <c r="H140" s="7">
        <v>294</v>
      </c>
      <c r="I140" s="7">
        <v>343</v>
      </c>
      <c r="J140" s="7">
        <v>433</v>
      </c>
      <c r="K140" s="7">
        <v>342</v>
      </c>
      <c r="L140" s="7">
        <v>295</v>
      </c>
      <c r="M140" s="7">
        <v>240</v>
      </c>
      <c r="N140" s="7">
        <v>165</v>
      </c>
      <c r="O140" s="7">
        <v>151</v>
      </c>
      <c r="P140" s="7">
        <v>185</v>
      </c>
      <c r="Q140" s="7">
        <v>217</v>
      </c>
      <c r="R140" s="7">
        <v>217</v>
      </c>
      <c r="S140" s="7">
        <v>147</v>
      </c>
      <c r="T140" s="7">
        <v>26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73</v>
      </c>
    </row>
    <row r="141" spans="1:26" x14ac:dyDescent="0.2">
      <c r="A141" s="6">
        <v>42507</v>
      </c>
      <c r="B141" s="7">
        <f t="shared" si="3"/>
        <v>486</v>
      </c>
      <c r="C141" s="7">
        <v>209</v>
      </c>
      <c r="D141" s="7">
        <v>201</v>
      </c>
      <c r="E141" s="7">
        <v>53</v>
      </c>
      <c r="F141" s="7">
        <v>0</v>
      </c>
      <c r="G141" s="7">
        <v>23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</row>
    <row r="142" spans="1:26" x14ac:dyDescent="0.2">
      <c r="A142" s="6">
        <v>42508</v>
      </c>
      <c r="B142" s="7">
        <f t="shared" si="3"/>
        <v>243</v>
      </c>
      <c r="C142" s="7">
        <v>55</v>
      </c>
      <c r="D142" s="7">
        <v>188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</row>
    <row r="143" spans="1:26" x14ac:dyDescent="0.2">
      <c r="A143" s="6">
        <v>42510</v>
      </c>
      <c r="B143" s="7">
        <f t="shared" si="3"/>
        <v>32</v>
      </c>
      <c r="C143" s="7">
        <v>0</v>
      </c>
      <c r="D143" s="7">
        <v>24</v>
      </c>
      <c r="E143" s="7">
        <v>0</v>
      </c>
      <c r="F143" s="7">
        <v>8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</row>
    <row r="144" spans="1:26" x14ac:dyDescent="0.2">
      <c r="A144" s="6">
        <v>42514</v>
      </c>
      <c r="B144" s="7">
        <f t="shared" si="3"/>
        <v>33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33</v>
      </c>
    </row>
    <row r="145" spans="1:26" x14ac:dyDescent="0.2">
      <c r="A145" s="6">
        <v>42515</v>
      </c>
      <c r="B145" s="7">
        <f t="shared" si="3"/>
        <v>1980</v>
      </c>
      <c r="C145" s="7">
        <v>213</v>
      </c>
      <c r="D145" s="7">
        <v>320</v>
      </c>
      <c r="E145" s="7">
        <v>356</v>
      </c>
      <c r="F145" s="7">
        <v>400</v>
      </c>
      <c r="G145" s="7">
        <v>368</v>
      </c>
      <c r="H145" s="7">
        <v>272</v>
      </c>
      <c r="I145" s="7">
        <v>51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</row>
    <row r="146" spans="1:26" x14ac:dyDescent="0.2">
      <c r="A146" s="6">
        <v>42517</v>
      </c>
      <c r="B146" s="7">
        <f t="shared" si="3"/>
        <v>767</v>
      </c>
      <c r="C146" s="7">
        <v>0</v>
      </c>
      <c r="D146" s="7">
        <v>68</v>
      </c>
      <c r="E146" s="7">
        <v>126</v>
      </c>
      <c r="F146" s="7">
        <v>166</v>
      </c>
      <c r="G146" s="7">
        <v>161</v>
      </c>
      <c r="H146" s="7">
        <v>121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125</v>
      </c>
    </row>
    <row r="147" spans="1:26" x14ac:dyDescent="0.2">
      <c r="A147" s="6">
        <v>42518</v>
      </c>
      <c r="B147" s="7">
        <f t="shared" si="3"/>
        <v>2304</v>
      </c>
      <c r="C147" s="7">
        <v>219</v>
      </c>
      <c r="D147" s="7">
        <v>323</v>
      </c>
      <c r="E147" s="7">
        <v>356</v>
      </c>
      <c r="F147" s="7">
        <v>353</v>
      </c>
      <c r="G147" s="7">
        <v>364</v>
      </c>
      <c r="H147" s="7">
        <v>333</v>
      </c>
      <c r="I147" s="7">
        <v>267</v>
      </c>
      <c r="J147" s="7">
        <v>0</v>
      </c>
      <c r="K147" s="7">
        <v>89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</row>
    <row r="149" spans="1:26" ht="12.75" x14ac:dyDescent="0.2">
      <c r="A149" s="3" t="s">
        <v>18</v>
      </c>
      <c r="B149" s="9">
        <f>SUM(B151:B165)</f>
        <v>60348</v>
      </c>
    </row>
    <row r="150" spans="1:26" x14ac:dyDescent="0.2">
      <c r="A150" s="5" t="s">
        <v>2</v>
      </c>
      <c r="B150" s="8" t="s">
        <v>3</v>
      </c>
      <c r="C150" s="5">
        <v>1</v>
      </c>
      <c r="D150" s="5">
        <v>2</v>
      </c>
      <c r="E150" s="5">
        <v>3</v>
      </c>
      <c r="F150" s="5">
        <v>4</v>
      </c>
      <c r="G150" s="5">
        <v>5</v>
      </c>
      <c r="H150" s="5">
        <v>6</v>
      </c>
      <c r="I150" s="5">
        <v>7</v>
      </c>
      <c r="J150" s="5">
        <v>8</v>
      </c>
      <c r="K150" s="5">
        <v>9</v>
      </c>
      <c r="L150" s="5">
        <v>10</v>
      </c>
      <c r="M150" s="5">
        <v>11</v>
      </c>
      <c r="N150" s="5">
        <v>12</v>
      </c>
      <c r="O150" s="5">
        <v>13</v>
      </c>
      <c r="P150" s="5">
        <v>14</v>
      </c>
      <c r="Q150" s="5">
        <v>15</v>
      </c>
      <c r="R150" s="5">
        <v>16</v>
      </c>
      <c r="S150" s="5">
        <v>17</v>
      </c>
      <c r="T150" s="5">
        <v>18</v>
      </c>
      <c r="U150" s="5">
        <v>19</v>
      </c>
      <c r="V150" s="5">
        <v>20</v>
      </c>
      <c r="W150" s="5">
        <v>21</v>
      </c>
      <c r="X150" s="5">
        <v>22</v>
      </c>
      <c r="Y150" s="5">
        <v>23</v>
      </c>
      <c r="Z150" s="5">
        <v>24</v>
      </c>
    </row>
    <row r="151" spans="1:26" x14ac:dyDescent="0.2">
      <c r="A151" s="6">
        <v>42565</v>
      </c>
      <c r="B151" s="7">
        <f t="shared" ref="B151:B165" si="4">SUM(C151:Z151)</f>
        <v>6122</v>
      </c>
      <c r="C151" s="7">
        <v>323</v>
      </c>
      <c r="D151" s="7">
        <v>501</v>
      </c>
      <c r="E151" s="7">
        <v>609</v>
      </c>
      <c r="F151" s="7">
        <v>458</v>
      </c>
      <c r="G151" s="7">
        <v>602</v>
      </c>
      <c r="H151" s="7">
        <v>697</v>
      </c>
      <c r="I151" s="7">
        <v>661</v>
      </c>
      <c r="J151" s="7">
        <v>376</v>
      </c>
      <c r="K151" s="7">
        <v>205</v>
      </c>
      <c r="L151" s="7">
        <v>356</v>
      </c>
      <c r="M151" s="7">
        <v>239</v>
      </c>
      <c r="N151" s="7">
        <v>298</v>
      </c>
      <c r="O151" s="7">
        <v>221</v>
      </c>
      <c r="P151" s="7">
        <v>139</v>
      </c>
      <c r="Q151" s="7">
        <v>108</v>
      </c>
      <c r="R151" s="7">
        <v>32</v>
      </c>
      <c r="S151" s="7">
        <v>0</v>
      </c>
      <c r="T151" s="7">
        <v>0</v>
      </c>
      <c r="U151" s="7">
        <v>61</v>
      </c>
      <c r="V151" s="7">
        <v>106</v>
      </c>
      <c r="W151" s="7">
        <v>0</v>
      </c>
      <c r="X151" s="7">
        <v>43</v>
      </c>
      <c r="Y151" s="7">
        <v>0</v>
      </c>
      <c r="Z151" s="7">
        <v>87</v>
      </c>
    </row>
    <row r="152" spans="1:26" x14ac:dyDescent="0.2">
      <c r="A152" s="6">
        <v>42566</v>
      </c>
      <c r="B152" s="7">
        <f t="shared" si="4"/>
        <v>1934</v>
      </c>
      <c r="C152" s="7">
        <v>252</v>
      </c>
      <c r="D152" s="7">
        <v>353</v>
      </c>
      <c r="E152" s="7">
        <v>1</v>
      </c>
      <c r="F152" s="7">
        <v>97</v>
      </c>
      <c r="G152" s="7">
        <v>113</v>
      </c>
      <c r="H152" s="7">
        <v>25</v>
      </c>
      <c r="I152" s="7">
        <v>0</v>
      </c>
      <c r="J152" s="7">
        <v>136</v>
      </c>
      <c r="K152" s="7">
        <v>0</v>
      </c>
      <c r="L152" s="7">
        <v>203</v>
      </c>
      <c r="M152" s="7">
        <v>141</v>
      </c>
      <c r="N152" s="7">
        <v>57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175</v>
      </c>
      <c r="Z152" s="7">
        <v>381</v>
      </c>
    </row>
    <row r="153" spans="1:26" x14ac:dyDescent="0.2">
      <c r="A153" s="6">
        <v>42567</v>
      </c>
      <c r="B153" s="7">
        <f t="shared" si="4"/>
        <v>8108</v>
      </c>
      <c r="C153" s="7">
        <v>150</v>
      </c>
      <c r="D153" s="7">
        <v>145</v>
      </c>
      <c r="E153" s="7">
        <v>259</v>
      </c>
      <c r="F153" s="7">
        <v>356</v>
      </c>
      <c r="G153" s="7">
        <v>376</v>
      </c>
      <c r="H153" s="7">
        <v>382</v>
      </c>
      <c r="I153" s="7">
        <v>390</v>
      </c>
      <c r="J153" s="7">
        <v>318</v>
      </c>
      <c r="K153" s="7">
        <v>250</v>
      </c>
      <c r="L153" s="7">
        <v>250</v>
      </c>
      <c r="M153" s="7">
        <v>250</v>
      </c>
      <c r="N153" s="7">
        <v>250</v>
      </c>
      <c r="O153" s="7">
        <v>250</v>
      </c>
      <c r="P153" s="7">
        <v>250</v>
      </c>
      <c r="Q153" s="7">
        <v>350</v>
      </c>
      <c r="R153" s="7">
        <v>350</v>
      </c>
      <c r="S153" s="7">
        <v>350</v>
      </c>
      <c r="T153" s="7">
        <v>300</v>
      </c>
      <c r="U153" s="7">
        <v>528</v>
      </c>
      <c r="V153" s="7">
        <v>473</v>
      </c>
      <c r="W153" s="7">
        <v>479</v>
      </c>
      <c r="X153" s="7">
        <v>526</v>
      </c>
      <c r="Y153" s="7">
        <v>556</v>
      </c>
      <c r="Z153" s="7">
        <v>320</v>
      </c>
    </row>
    <row r="154" spans="1:26" x14ac:dyDescent="0.2">
      <c r="A154" s="6">
        <v>42568</v>
      </c>
      <c r="B154" s="7">
        <f t="shared" si="4"/>
        <v>5017</v>
      </c>
      <c r="C154" s="7">
        <v>150</v>
      </c>
      <c r="D154" s="7">
        <v>86</v>
      </c>
      <c r="E154" s="7">
        <v>135</v>
      </c>
      <c r="F154" s="7">
        <v>157</v>
      </c>
      <c r="G154" s="7">
        <v>151</v>
      </c>
      <c r="H154" s="7">
        <v>174</v>
      </c>
      <c r="I154" s="7">
        <v>126</v>
      </c>
      <c r="J154" s="7">
        <v>86</v>
      </c>
      <c r="K154" s="7">
        <v>300</v>
      </c>
      <c r="L154" s="7">
        <v>300</v>
      </c>
      <c r="M154" s="7">
        <v>300</v>
      </c>
      <c r="N154" s="7">
        <v>300</v>
      </c>
      <c r="O154" s="7">
        <v>300</v>
      </c>
      <c r="P154" s="7">
        <v>300</v>
      </c>
      <c r="Q154" s="7">
        <v>300</v>
      </c>
      <c r="R154" s="7">
        <v>300</v>
      </c>
      <c r="S154" s="7">
        <v>300</v>
      </c>
      <c r="T154" s="7">
        <v>300</v>
      </c>
      <c r="U154" s="7">
        <v>138</v>
      </c>
      <c r="V154" s="7">
        <v>99</v>
      </c>
      <c r="W154" s="7">
        <v>101</v>
      </c>
      <c r="X154" s="7">
        <v>159</v>
      </c>
      <c r="Y154" s="7">
        <v>255</v>
      </c>
      <c r="Z154" s="7">
        <v>200</v>
      </c>
    </row>
    <row r="155" spans="1:26" x14ac:dyDescent="0.2">
      <c r="A155" s="6">
        <v>42569</v>
      </c>
      <c r="B155" s="7">
        <f t="shared" si="4"/>
        <v>2738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200</v>
      </c>
      <c r="J155" s="7">
        <v>200</v>
      </c>
      <c r="K155" s="7">
        <v>200</v>
      </c>
      <c r="L155" s="7">
        <v>200</v>
      </c>
      <c r="M155" s="7">
        <v>200</v>
      </c>
      <c r="N155" s="7">
        <v>200</v>
      </c>
      <c r="O155" s="7">
        <v>200</v>
      </c>
      <c r="P155" s="7">
        <v>200</v>
      </c>
      <c r="Q155" s="7">
        <v>200</v>
      </c>
      <c r="R155" s="7">
        <v>200</v>
      </c>
      <c r="S155" s="7">
        <v>200</v>
      </c>
      <c r="T155" s="7">
        <v>200</v>
      </c>
      <c r="U155" s="7">
        <v>0</v>
      </c>
      <c r="V155" s="7">
        <v>0</v>
      </c>
      <c r="W155" s="7">
        <v>0</v>
      </c>
      <c r="X155" s="7">
        <v>0</v>
      </c>
      <c r="Y155" s="7">
        <v>138</v>
      </c>
      <c r="Z155" s="7">
        <v>200</v>
      </c>
    </row>
    <row r="156" spans="1:26" x14ac:dyDescent="0.2">
      <c r="A156" s="6">
        <v>42570</v>
      </c>
      <c r="B156" s="7">
        <f t="shared" si="4"/>
        <v>2251</v>
      </c>
      <c r="C156" s="7">
        <v>250</v>
      </c>
      <c r="D156" s="7">
        <v>250</v>
      </c>
      <c r="E156" s="7">
        <v>250</v>
      </c>
      <c r="F156" s="7">
        <v>180</v>
      </c>
      <c r="G156" s="7">
        <v>140</v>
      </c>
      <c r="H156" s="7">
        <v>170</v>
      </c>
      <c r="I156" s="7">
        <v>190</v>
      </c>
      <c r="J156" s="7">
        <v>109</v>
      </c>
      <c r="K156" s="7">
        <v>0</v>
      </c>
      <c r="L156" s="7">
        <v>117</v>
      </c>
      <c r="M156" s="7">
        <v>107</v>
      </c>
      <c r="N156" s="7">
        <v>19</v>
      </c>
      <c r="O156" s="7">
        <v>0</v>
      </c>
      <c r="P156" s="7">
        <v>0</v>
      </c>
      <c r="Q156" s="7">
        <v>54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132</v>
      </c>
      <c r="Z156" s="7">
        <v>283</v>
      </c>
    </row>
    <row r="157" spans="1:26" x14ac:dyDescent="0.2">
      <c r="A157" s="6">
        <v>42571</v>
      </c>
      <c r="B157" s="7">
        <f t="shared" si="4"/>
        <v>4201</v>
      </c>
      <c r="C157" s="7">
        <v>421</v>
      </c>
      <c r="D157" s="7">
        <v>536</v>
      </c>
      <c r="E157" s="7">
        <v>589</v>
      </c>
      <c r="F157" s="7">
        <v>623</v>
      </c>
      <c r="G157" s="7">
        <v>548</v>
      </c>
      <c r="H157" s="7">
        <v>493</v>
      </c>
      <c r="I157" s="7">
        <v>284</v>
      </c>
      <c r="J157" s="7">
        <v>132</v>
      </c>
      <c r="K157" s="7">
        <v>58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103</v>
      </c>
      <c r="R157" s="7">
        <v>107</v>
      </c>
      <c r="S157" s="7">
        <v>137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170</v>
      </c>
    </row>
    <row r="158" spans="1:26" x14ac:dyDescent="0.2">
      <c r="A158" s="6">
        <v>42572</v>
      </c>
      <c r="B158" s="7">
        <f t="shared" si="4"/>
        <v>3247</v>
      </c>
      <c r="C158" s="7">
        <v>333</v>
      </c>
      <c r="D158" s="7">
        <v>475</v>
      </c>
      <c r="E158" s="7">
        <v>554</v>
      </c>
      <c r="F158" s="7">
        <v>570</v>
      </c>
      <c r="G158" s="7">
        <v>538</v>
      </c>
      <c r="H158" s="7">
        <v>449</v>
      </c>
      <c r="I158" s="7">
        <v>233</v>
      </c>
      <c r="J158" s="7">
        <v>95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</row>
    <row r="159" spans="1:26" x14ac:dyDescent="0.2">
      <c r="A159" s="6">
        <v>42573</v>
      </c>
      <c r="B159" s="7">
        <f t="shared" si="4"/>
        <v>6028</v>
      </c>
      <c r="C159" s="7">
        <v>350</v>
      </c>
      <c r="D159" s="7">
        <v>515</v>
      </c>
      <c r="E159" s="7">
        <v>595</v>
      </c>
      <c r="F159" s="7">
        <v>624</v>
      </c>
      <c r="G159" s="7">
        <v>606</v>
      </c>
      <c r="H159" s="7">
        <v>513</v>
      </c>
      <c r="I159" s="7">
        <v>354</v>
      </c>
      <c r="J159" s="7">
        <v>197</v>
      </c>
      <c r="K159" s="7">
        <v>78</v>
      </c>
      <c r="L159" s="7">
        <v>0</v>
      </c>
      <c r="M159" s="7">
        <v>0</v>
      </c>
      <c r="N159" s="7">
        <v>0</v>
      </c>
      <c r="O159" s="7">
        <v>0</v>
      </c>
      <c r="P159" s="7">
        <v>78</v>
      </c>
      <c r="Q159" s="7">
        <v>116</v>
      </c>
      <c r="R159" s="7">
        <v>165</v>
      </c>
      <c r="S159" s="7">
        <v>174</v>
      </c>
      <c r="T159" s="7">
        <v>83</v>
      </c>
      <c r="U159" s="7">
        <v>0</v>
      </c>
      <c r="V159" s="7">
        <v>0</v>
      </c>
      <c r="W159" s="7">
        <v>182</v>
      </c>
      <c r="X159" s="7">
        <v>317</v>
      </c>
      <c r="Y159" s="7">
        <v>473</v>
      </c>
      <c r="Z159" s="7">
        <v>608</v>
      </c>
    </row>
    <row r="160" spans="1:26" x14ac:dyDescent="0.2">
      <c r="A160" s="6">
        <v>42574</v>
      </c>
      <c r="B160" s="7">
        <f t="shared" si="4"/>
        <v>460</v>
      </c>
      <c r="C160" s="7">
        <v>460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</row>
    <row r="161" spans="1:26" x14ac:dyDescent="0.2">
      <c r="A161" s="6">
        <v>42576</v>
      </c>
      <c r="B161" s="7">
        <f t="shared" si="4"/>
        <v>9836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735</v>
      </c>
      <c r="K161" s="7">
        <v>633</v>
      </c>
      <c r="L161" s="7">
        <v>660</v>
      </c>
      <c r="M161" s="7">
        <v>648</v>
      </c>
      <c r="N161" s="7">
        <v>647</v>
      </c>
      <c r="O161" s="7">
        <v>572</v>
      </c>
      <c r="P161" s="7">
        <v>582</v>
      </c>
      <c r="Q161" s="7">
        <v>683</v>
      </c>
      <c r="R161" s="7">
        <v>614</v>
      </c>
      <c r="S161" s="7">
        <v>699</v>
      </c>
      <c r="T161" s="7">
        <v>518</v>
      </c>
      <c r="U161" s="7">
        <v>396</v>
      </c>
      <c r="V161" s="7">
        <v>380</v>
      </c>
      <c r="W161" s="7">
        <v>387</v>
      </c>
      <c r="X161" s="7">
        <v>449</v>
      </c>
      <c r="Y161" s="7">
        <v>568</v>
      </c>
      <c r="Z161" s="7">
        <v>665</v>
      </c>
    </row>
    <row r="162" spans="1:26" x14ac:dyDescent="0.2">
      <c r="A162" s="6">
        <v>42577</v>
      </c>
      <c r="B162" s="7">
        <f t="shared" si="4"/>
        <v>7867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563</v>
      </c>
      <c r="K162" s="7">
        <v>660</v>
      </c>
      <c r="L162" s="7">
        <v>629</v>
      </c>
      <c r="M162" s="7">
        <v>557</v>
      </c>
      <c r="N162" s="7">
        <v>513</v>
      </c>
      <c r="O162" s="7">
        <v>530</v>
      </c>
      <c r="P162" s="7">
        <v>586</v>
      </c>
      <c r="Q162" s="7">
        <v>591</v>
      </c>
      <c r="R162" s="7">
        <v>492</v>
      </c>
      <c r="S162" s="7">
        <v>500</v>
      </c>
      <c r="T162" s="7">
        <v>377</v>
      </c>
      <c r="U162" s="7">
        <v>272</v>
      </c>
      <c r="V162" s="7">
        <v>225</v>
      </c>
      <c r="W162" s="7">
        <v>206</v>
      </c>
      <c r="X162" s="7">
        <v>281</v>
      </c>
      <c r="Y162" s="7">
        <v>386</v>
      </c>
      <c r="Z162" s="7">
        <v>499</v>
      </c>
    </row>
    <row r="163" spans="1:26" x14ac:dyDescent="0.2">
      <c r="A163" s="6">
        <v>42578</v>
      </c>
      <c r="B163" s="7">
        <f t="shared" si="4"/>
        <v>1421</v>
      </c>
      <c r="C163" s="7">
        <v>132</v>
      </c>
      <c r="D163" s="7">
        <v>269</v>
      </c>
      <c r="E163" s="7">
        <v>132</v>
      </c>
      <c r="F163" s="7">
        <v>120</v>
      </c>
      <c r="G163" s="7">
        <v>100</v>
      </c>
      <c r="H163" s="7">
        <v>178</v>
      </c>
      <c r="I163" s="7">
        <v>70</v>
      </c>
      <c r="J163" s="7">
        <v>70</v>
      </c>
      <c r="K163" s="7">
        <v>70</v>
      </c>
      <c r="L163" s="7">
        <v>70</v>
      </c>
      <c r="M163" s="7">
        <v>70</v>
      </c>
      <c r="N163" s="7">
        <v>70</v>
      </c>
      <c r="O163" s="7">
        <v>70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</row>
    <row r="164" spans="1:26" x14ac:dyDescent="0.2">
      <c r="A164" s="6">
        <v>42579</v>
      </c>
      <c r="B164" s="7">
        <f t="shared" si="4"/>
        <v>100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50</v>
      </c>
      <c r="Z164" s="7">
        <v>50</v>
      </c>
    </row>
    <row r="165" spans="1:26" x14ac:dyDescent="0.2">
      <c r="A165" s="6">
        <v>42581</v>
      </c>
      <c r="B165" s="7">
        <f t="shared" si="4"/>
        <v>1018</v>
      </c>
      <c r="C165" s="7">
        <v>92</v>
      </c>
      <c r="D165" s="7">
        <v>193</v>
      </c>
      <c r="E165" s="7">
        <v>247</v>
      </c>
      <c r="F165" s="7">
        <v>127</v>
      </c>
      <c r="G165" s="7">
        <v>144</v>
      </c>
      <c r="H165" s="7">
        <v>124</v>
      </c>
      <c r="I165" s="7">
        <v>91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</row>
    <row r="167" spans="1:26" ht="12.75" x14ac:dyDescent="0.2">
      <c r="A167" s="3" t="s">
        <v>19</v>
      </c>
      <c r="B167" s="9">
        <f>SUM(B169:B170)</f>
        <v>1656</v>
      </c>
    </row>
    <row r="168" spans="1:26" x14ac:dyDescent="0.2">
      <c r="A168" s="5" t="s">
        <v>2</v>
      </c>
      <c r="B168" s="8" t="s">
        <v>3</v>
      </c>
      <c r="C168" s="5">
        <v>1</v>
      </c>
      <c r="D168" s="5">
        <v>2</v>
      </c>
      <c r="E168" s="5">
        <v>3</v>
      </c>
      <c r="F168" s="5">
        <v>4</v>
      </c>
      <c r="G168" s="5">
        <v>5</v>
      </c>
      <c r="H168" s="5">
        <v>6</v>
      </c>
      <c r="I168" s="5">
        <v>7</v>
      </c>
      <c r="J168" s="5">
        <v>8</v>
      </c>
      <c r="K168" s="5">
        <v>9</v>
      </c>
      <c r="L168" s="5">
        <v>10</v>
      </c>
      <c r="M168" s="5">
        <v>11</v>
      </c>
      <c r="N168" s="5">
        <v>12</v>
      </c>
      <c r="O168" s="5">
        <v>13</v>
      </c>
      <c r="P168" s="5">
        <v>14</v>
      </c>
      <c r="Q168" s="5">
        <v>15</v>
      </c>
      <c r="R168" s="5">
        <v>16</v>
      </c>
      <c r="S168" s="5">
        <v>17</v>
      </c>
      <c r="T168" s="5">
        <v>18</v>
      </c>
      <c r="U168" s="5">
        <v>19</v>
      </c>
      <c r="V168" s="5">
        <v>20</v>
      </c>
      <c r="W168" s="5">
        <v>21</v>
      </c>
      <c r="X168" s="5">
        <v>22</v>
      </c>
      <c r="Y168" s="5">
        <v>23</v>
      </c>
      <c r="Z168" s="5">
        <v>24</v>
      </c>
    </row>
    <row r="169" spans="1:26" x14ac:dyDescent="0.2">
      <c r="A169" s="6">
        <v>42665</v>
      </c>
      <c r="B169" s="7">
        <f t="shared" ref="B169:B170" si="5">SUM(C169:Z169)</f>
        <v>271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53</v>
      </c>
      <c r="M169" s="7">
        <v>148</v>
      </c>
      <c r="N169" s="7">
        <v>70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</row>
    <row r="170" spans="1:26" x14ac:dyDescent="0.2">
      <c r="A170" s="6">
        <v>42667</v>
      </c>
      <c r="B170" s="7">
        <f t="shared" si="5"/>
        <v>1385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320</v>
      </c>
      <c r="W170" s="7">
        <v>307</v>
      </c>
      <c r="X170" s="7">
        <v>342</v>
      </c>
      <c r="Y170" s="7">
        <v>416</v>
      </c>
      <c r="Z170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>
      <selection activeCell="B4" sqref="B4"/>
    </sheetView>
  </sheetViews>
  <sheetFormatPr baseColWidth="10" defaultColWidth="11.5703125" defaultRowHeight="11.25" x14ac:dyDescent="0.2"/>
  <cols>
    <col min="1" max="1" width="43.5703125" style="4" bestFit="1" customWidth="1"/>
    <col min="2" max="2" width="27" style="7" bestFit="1" customWidth="1"/>
    <col min="3" max="256" width="11.5703125" style="4"/>
    <col min="257" max="257" width="43.5703125" style="4" bestFit="1" customWidth="1"/>
    <col min="258" max="258" width="27" style="4" bestFit="1" customWidth="1"/>
    <col min="259" max="512" width="11.5703125" style="4"/>
    <col min="513" max="513" width="43.5703125" style="4" bestFit="1" customWidth="1"/>
    <col min="514" max="514" width="27" style="4" bestFit="1" customWidth="1"/>
    <col min="515" max="768" width="11.5703125" style="4"/>
    <col min="769" max="769" width="43.5703125" style="4" bestFit="1" customWidth="1"/>
    <col min="770" max="770" width="27" style="4" bestFit="1" customWidth="1"/>
    <col min="771" max="1024" width="11.5703125" style="4"/>
    <col min="1025" max="1025" width="43.5703125" style="4" bestFit="1" customWidth="1"/>
    <col min="1026" max="1026" width="27" style="4" bestFit="1" customWidth="1"/>
    <col min="1027" max="1280" width="11.5703125" style="4"/>
    <col min="1281" max="1281" width="43.5703125" style="4" bestFit="1" customWidth="1"/>
    <col min="1282" max="1282" width="27" style="4" bestFit="1" customWidth="1"/>
    <col min="1283" max="1536" width="11.5703125" style="4"/>
    <col min="1537" max="1537" width="43.5703125" style="4" bestFit="1" customWidth="1"/>
    <col min="1538" max="1538" width="27" style="4" bestFit="1" customWidth="1"/>
    <col min="1539" max="1792" width="11.5703125" style="4"/>
    <col min="1793" max="1793" width="43.5703125" style="4" bestFit="1" customWidth="1"/>
    <col min="1794" max="1794" width="27" style="4" bestFit="1" customWidth="1"/>
    <col min="1795" max="2048" width="11.5703125" style="4"/>
    <col min="2049" max="2049" width="43.5703125" style="4" bestFit="1" customWidth="1"/>
    <col min="2050" max="2050" width="27" style="4" bestFit="1" customWidth="1"/>
    <col min="2051" max="2304" width="11.5703125" style="4"/>
    <col min="2305" max="2305" width="43.5703125" style="4" bestFit="1" customWidth="1"/>
    <col min="2306" max="2306" width="27" style="4" bestFit="1" customWidth="1"/>
    <col min="2307" max="2560" width="11.5703125" style="4"/>
    <col min="2561" max="2561" width="43.5703125" style="4" bestFit="1" customWidth="1"/>
    <col min="2562" max="2562" width="27" style="4" bestFit="1" customWidth="1"/>
    <col min="2563" max="2816" width="11.5703125" style="4"/>
    <col min="2817" max="2817" width="43.5703125" style="4" bestFit="1" customWidth="1"/>
    <col min="2818" max="2818" width="27" style="4" bestFit="1" customWidth="1"/>
    <col min="2819" max="3072" width="11.5703125" style="4"/>
    <col min="3073" max="3073" width="43.5703125" style="4" bestFit="1" customWidth="1"/>
    <col min="3074" max="3074" width="27" style="4" bestFit="1" customWidth="1"/>
    <col min="3075" max="3328" width="11.5703125" style="4"/>
    <col min="3329" max="3329" width="43.5703125" style="4" bestFit="1" customWidth="1"/>
    <col min="3330" max="3330" width="27" style="4" bestFit="1" customWidth="1"/>
    <col min="3331" max="3584" width="11.5703125" style="4"/>
    <col min="3585" max="3585" width="43.5703125" style="4" bestFit="1" customWidth="1"/>
    <col min="3586" max="3586" width="27" style="4" bestFit="1" customWidth="1"/>
    <col min="3587" max="3840" width="11.5703125" style="4"/>
    <col min="3841" max="3841" width="43.5703125" style="4" bestFit="1" customWidth="1"/>
    <col min="3842" max="3842" width="27" style="4" bestFit="1" customWidth="1"/>
    <col min="3843" max="4096" width="11.5703125" style="4"/>
    <col min="4097" max="4097" width="43.5703125" style="4" bestFit="1" customWidth="1"/>
    <col min="4098" max="4098" width="27" style="4" bestFit="1" customWidth="1"/>
    <col min="4099" max="4352" width="11.5703125" style="4"/>
    <col min="4353" max="4353" width="43.5703125" style="4" bestFit="1" customWidth="1"/>
    <col min="4354" max="4354" width="27" style="4" bestFit="1" customWidth="1"/>
    <col min="4355" max="4608" width="11.5703125" style="4"/>
    <col min="4609" max="4609" width="43.5703125" style="4" bestFit="1" customWidth="1"/>
    <col min="4610" max="4610" width="27" style="4" bestFit="1" customWidth="1"/>
    <col min="4611" max="4864" width="11.5703125" style="4"/>
    <col min="4865" max="4865" width="43.5703125" style="4" bestFit="1" customWidth="1"/>
    <col min="4866" max="4866" width="27" style="4" bestFit="1" customWidth="1"/>
    <col min="4867" max="5120" width="11.5703125" style="4"/>
    <col min="5121" max="5121" width="43.5703125" style="4" bestFit="1" customWidth="1"/>
    <col min="5122" max="5122" width="27" style="4" bestFit="1" customWidth="1"/>
    <col min="5123" max="5376" width="11.5703125" style="4"/>
    <col min="5377" max="5377" width="43.5703125" style="4" bestFit="1" customWidth="1"/>
    <col min="5378" max="5378" width="27" style="4" bestFit="1" customWidth="1"/>
    <col min="5379" max="5632" width="11.5703125" style="4"/>
    <col min="5633" max="5633" width="43.5703125" style="4" bestFit="1" customWidth="1"/>
    <col min="5634" max="5634" width="27" style="4" bestFit="1" customWidth="1"/>
    <col min="5635" max="5888" width="11.5703125" style="4"/>
    <col min="5889" max="5889" width="43.5703125" style="4" bestFit="1" customWidth="1"/>
    <col min="5890" max="5890" width="27" style="4" bestFit="1" customWidth="1"/>
    <col min="5891" max="6144" width="11.5703125" style="4"/>
    <col min="6145" max="6145" width="43.5703125" style="4" bestFit="1" customWidth="1"/>
    <col min="6146" max="6146" width="27" style="4" bestFit="1" customWidth="1"/>
    <col min="6147" max="6400" width="11.5703125" style="4"/>
    <col min="6401" max="6401" width="43.5703125" style="4" bestFit="1" customWidth="1"/>
    <col min="6402" max="6402" width="27" style="4" bestFit="1" customWidth="1"/>
    <col min="6403" max="6656" width="11.5703125" style="4"/>
    <col min="6657" max="6657" width="43.5703125" style="4" bestFit="1" customWidth="1"/>
    <col min="6658" max="6658" width="27" style="4" bestFit="1" customWidth="1"/>
    <col min="6659" max="6912" width="11.5703125" style="4"/>
    <col min="6913" max="6913" width="43.5703125" style="4" bestFit="1" customWidth="1"/>
    <col min="6914" max="6914" width="27" style="4" bestFit="1" customWidth="1"/>
    <col min="6915" max="7168" width="11.5703125" style="4"/>
    <col min="7169" max="7169" width="43.5703125" style="4" bestFit="1" customWidth="1"/>
    <col min="7170" max="7170" width="27" style="4" bestFit="1" customWidth="1"/>
    <col min="7171" max="7424" width="11.5703125" style="4"/>
    <col min="7425" max="7425" width="43.5703125" style="4" bestFit="1" customWidth="1"/>
    <col min="7426" max="7426" width="27" style="4" bestFit="1" customWidth="1"/>
    <col min="7427" max="7680" width="11.5703125" style="4"/>
    <col min="7681" max="7681" width="43.5703125" style="4" bestFit="1" customWidth="1"/>
    <col min="7682" max="7682" width="27" style="4" bestFit="1" customWidth="1"/>
    <col min="7683" max="7936" width="11.5703125" style="4"/>
    <col min="7937" max="7937" width="43.5703125" style="4" bestFit="1" customWidth="1"/>
    <col min="7938" max="7938" width="27" style="4" bestFit="1" customWidth="1"/>
    <col min="7939" max="8192" width="11.5703125" style="4"/>
    <col min="8193" max="8193" width="43.5703125" style="4" bestFit="1" customWidth="1"/>
    <col min="8194" max="8194" width="27" style="4" bestFit="1" customWidth="1"/>
    <col min="8195" max="8448" width="11.5703125" style="4"/>
    <col min="8449" max="8449" width="43.5703125" style="4" bestFit="1" customWidth="1"/>
    <col min="8450" max="8450" width="27" style="4" bestFit="1" customWidth="1"/>
    <col min="8451" max="8704" width="11.5703125" style="4"/>
    <col min="8705" max="8705" width="43.5703125" style="4" bestFit="1" customWidth="1"/>
    <col min="8706" max="8706" width="27" style="4" bestFit="1" customWidth="1"/>
    <col min="8707" max="8960" width="11.5703125" style="4"/>
    <col min="8961" max="8961" width="43.5703125" style="4" bestFit="1" customWidth="1"/>
    <col min="8962" max="8962" width="27" style="4" bestFit="1" customWidth="1"/>
    <col min="8963" max="9216" width="11.5703125" style="4"/>
    <col min="9217" max="9217" width="43.5703125" style="4" bestFit="1" customWidth="1"/>
    <col min="9218" max="9218" width="27" style="4" bestFit="1" customWidth="1"/>
    <col min="9219" max="9472" width="11.5703125" style="4"/>
    <col min="9473" max="9473" width="43.5703125" style="4" bestFit="1" customWidth="1"/>
    <col min="9474" max="9474" width="27" style="4" bestFit="1" customWidth="1"/>
    <col min="9475" max="9728" width="11.5703125" style="4"/>
    <col min="9729" max="9729" width="43.5703125" style="4" bestFit="1" customWidth="1"/>
    <col min="9730" max="9730" width="27" style="4" bestFit="1" customWidth="1"/>
    <col min="9731" max="9984" width="11.5703125" style="4"/>
    <col min="9985" max="9985" width="43.5703125" style="4" bestFit="1" customWidth="1"/>
    <col min="9986" max="9986" width="27" style="4" bestFit="1" customWidth="1"/>
    <col min="9987" max="10240" width="11.5703125" style="4"/>
    <col min="10241" max="10241" width="43.5703125" style="4" bestFit="1" customWidth="1"/>
    <col min="10242" max="10242" width="27" style="4" bestFit="1" customWidth="1"/>
    <col min="10243" max="10496" width="11.5703125" style="4"/>
    <col min="10497" max="10497" width="43.5703125" style="4" bestFit="1" customWidth="1"/>
    <col min="10498" max="10498" width="27" style="4" bestFit="1" customWidth="1"/>
    <col min="10499" max="10752" width="11.5703125" style="4"/>
    <col min="10753" max="10753" width="43.5703125" style="4" bestFit="1" customWidth="1"/>
    <col min="10754" max="10754" width="27" style="4" bestFit="1" customWidth="1"/>
    <col min="10755" max="11008" width="11.5703125" style="4"/>
    <col min="11009" max="11009" width="43.5703125" style="4" bestFit="1" customWidth="1"/>
    <col min="11010" max="11010" width="27" style="4" bestFit="1" customWidth="1"/>
    <col min="11011" max="11264" width="11.5703125" style="4"/>
    <col min="11265" max="11265" width="43.5703125" style="4" bestFit="1" customWidth="1"/>
    <col min="11266" max="11266" width="27" style="4" bestFit="1" customWidth="1"/>
    <col min="11267" max="11520" width="11.5703125" style="4"/>
    <col min="11521" max="11521" width="43.5703125" style="4" bestFit="1" customWidth="1"/>
    <col min="11522" max="11522" width="27" style="4" bestFit="1" customWidth="1"/>
    <col min="11523" max="11776" width="11.5703125" style="4"/>
    <col min="11777" max="11777" width="43.5703125" style="4" bestFit="1" customWidth="1"/>
    <col min="11778" max="11778" width="27" style="4" bestFit="1" customWidth="1"/>
    <col min="11779" max="12032" width="11.5703125" style="4"/>
    <col min="12033" max="12033" width="43.5703125" style="4" bestFit="1" customWidth="1"/>
    <col min="12034" max="12034" width="27" style="4" bestFit="1" customWidth="1"/>
    <col min="12035" max="12288" width="11.5703125" style="4"/>
    <col min="12289" max="12289" width="43.5703125" style="4" bestFit="1" customWidth="1"/>
    <col min="12290" max="12290" width="27" style="4" bestFit="1" customWidth="1"/>
    <col min="12291" max="12544" width="11.5703125" style="4"/>
    <col min="12545" max="12545" width="43.5703125" style="4" bestFit="1" customWidth="1"/>
    <col min="12546" max="12546" width="27" style="4" bestFit="1" customWidth="1"/>
    <col min="12547" max="12800" width="11.5703125" style="4"/>
    <col min="12801" max="12801" width="43.5703125" style="4" bestFit="1" customWidth="1"/>
    <col min="12802" max="12802" width="27" style="4" bestFit="1" customWidth="1"/>
    <col min="12803" max="13056" width="11.5703125" style="4"/>
    <col min="13057" max="13057" width="43.5703125" style="4" bestFit="1" customWidth="1"/>
    <col min="13058" max="13058" width="27" style="4" bestFit="1" customWidth="1"/>
    <col min="13059" max="13312" width="11.5703125" style="4"/>
    <col min="13313" max="13313" width="43.5703125" style="4" bestFit="1" customWidth="1"/>
    <col min="13314" max="13314" width="27" style="4" bestFit="1" customWidth="1"/>
    <col min="13315" max="13568" width="11.5703125" style="4"/>
    <col min="13569" max="13569" width="43.5703125" style="4" bestFit="1" customWidth="1"/>
    <col min="13570" max="13570" width="27" style="4" bestFit="1" customWidth="1"/>
    <col min="13571" max="13824" width="11.5703125" style="4"/>
    <col min="13825" max="13825" width="43.5703125" style="4" bestFit="1" customWidth="1"/>
    <col min="13826" max="13826" width="27" style="4" bestFit="1" customWidth="1"/>
    <col min="13827" max="14080" width="11.5703125" style="4"/>
    <col min="14081" max="14081" width="43.5703125" style="4" bestFit="1" customWidth="1"/>
    <col min="14082" max="14082" width="27" style="4" bestFit="1" customWidth="1"/>
    <col min="14083" max="14336" width="11.5703125" style="4"/>
    <col min="14337" max="14337" width="43.5703125" style="4" bestFit="1" customWidth="1"/>
    <col min="14338" max="14338" width="27" style="4" bestFit="1" customWidth="1"/>
    <col min="14339" max="14592" width="11.5703125" style="4"/>
    <col min="14593" max="14593" width="43.5703125" style="4" bestFit="1" customWidth="1"/>
    <col min="14594" max="14594" width="27" style="4" bestFit="1" customWidth="1"/>
    <col min="14595" max="14848" width="11.5703125" style="4"/>
    <col min="14849" max="14849" width="43.5703125" style="4" bestFit="1" customWidth="1"/>
    <col min="14850" max="14850" width="27" style="4" bestFit="1" customWidth="1"/>
    <col min="14851" max="15104" width="11.5703125" style="4"/>
    <col min="15105" max="15105" width="43.5703125" style="4" bestFit="1" customWidth="1"/>
    <col min="15106" max="15106" width="27" style="4" bestFit="1" customWidth="1"/>
    <col min="15107" max="15360" width="11.5703125" style="4"/>
    <col min="15361" max="15361" width="43.5703125" style="4" bestFit="1" customWidth="1"/>
    <col min="15362" max="15362" width="27" style="4" bestFit="1" customWidth="1"/>
    <col min="15363" max="15616" width="11.5703125" style="4"/>
    <col min="15617" max="15617" width="43.5703125" style="4" bestFit="1" customWidth="1"/>
    <col min="15618" max="15618" width="27" style="4" bestFit="1" customWidth="1"/>
    <col min="15619" max="15872" width="11.5703125" style="4"/>
    <col min="15873" max="15873" width="43.5703125" style="4" bestFit="1" customWidth="1"/>
    <col min="15874" max="15874" width="27" style="4" bestFit="1" customWidth="1"/>
    <col min="15875" max="16128" width="11.5703125" style="4"/>
    <col min="16129" max="16129" width="43.5703125" style="4" bestFit="1" customWidth="1"/>
    <col min="16130" max="16130" width="27" style="4" bestFit="1" customWidth="1"/>
    <col min="16131" max="16384" width="11.5703125" style="4"/>
  </cols>
  <sheetData>
    <row r="1" spans="1:26" s="2" customFormat="1" ht="15" x14ac:dyDescent="0.25">
      <c r="A1" s="1" t="s">
        <v>10</v>
      </c>
      <c r="B1" s="10" t="s">
        <v>1</v>
      </c>
    </row>
    <row r="3" spans="1:26" ht="12.75" x14ac:dyDescent="0.2">
      <c r="A3" s="3" t="s">
        <v>14</v>
      </c>
      <c r="B3" s="9">
        <f>SUM(B5:B18)</f>
        <v>22461.119999999999</v>
      </c>
    </row>
    <row r="4" spans="1:26" x14ac:dyDescent="0.2">
      <c r="A4" s="5" t="s">
        <v>2</v>
      </c>
      <c r="B4" s="8" t="s">
        <v>3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</row>
    <row r="5" spans="1:26" x14ac:dyDescent="0.2">
      <c r="A5" s="6">
        <v>42394</v>
      </c>
      <c r="B5" s="7">
        <f>SUM(C5:Z5)</f>
        <v>69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40</v>
      </c>
      <c r="N5" s="7">
        <v>29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</row>
    <row r="6" spans="1:26" x14ac:dyDescent="0.2">
      <c r="A6" s="6">
        <v>42395</v>
      </c>
      <c r="B6" s="7">
        <f t="shared" ref="B6:B18" si="0">SUM(C6:Z6)</f>
        <v>345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40</v>
      </c>
      <c r="M6" s="7">
        <v>50</v>
      </c>
      <c r="N6" s="7">
        <v>50</v>
      </c>
      <c r="O6" s="7">
        <v>50</v>
      </c>
      <c r="P6" s="7">
        <v>50</v>
      </c>
      <c r="Q6" s="7">
        <v>50</v>
      </c>
      <c r="R6" s="7">
        <v>50</v>
      </c>
      <c r="S6" s="7">
        <v>5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</row>
    <row r="7" spans="1:26" x14ac:dyDescent="0.2">
      <c r="A7" s="6">
        <v>42396</v>
      </c>
      <c r="B7" s="7">
        <f t="shared" si="0"/>
        <v>8145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509</v>
      </c>
      <c r="L7" s="7">
        <v>509</v>
      </c>
      <c r="M7" s="7">
        <v>508</v>
      </c>
      <c r="N7" s="7">
        <v>509</v>
      </c>
      <c r="O7" s="7">
        <v>509</v>
      </c>
      <c r="P7" s="7">
        <v>510</v>
      </c>
      <c r="Q7" s="7">
        <v>509</v>
      </c>
      <c r="R7" s="7">
        <v>509</v>
      </c>
      <c r="S7" s="7">
        <v>510</v>
      </c>
      <c r="T7" s="7">
        <v>509</v>
      </c>
      <c r="U7" s="7">
        <v>509</v>
      </c>
      <c r="V7" s="7">
        <v>509</v>
      </c>
      <c r="W7" s="7">
        <v>509</v>
      </c>
      <c r="X7" s="7">
        <v>509</v>
      </c>
      <c r="Y7" s="7">
        <v>509</v>
      </c>
      <c r="Z7" s="7">
        <v>509</v>
      </c>
    </row>
    <row r="8" spans="1:26" x14ac:dyDescent="0.2">
      <c r="A8" s="6">
        <v>42397</v>
      </c>
      <c r="B8" s="7">
        <f t="shared" si="0"/>
        <v>5457</v>
      </c>
      <c r="C8" s="7">
        <v>509</v>
      </c>
      <c r="D8" s="7">
        <v>509</v>
      </c>
      <c r="E8" s="7">
        <v>509</v>
      </c>
      <c r="F8" s="7">
        <v>509</v>
      </c>
      <c r="G8" s="7">
        <v>509</v>
      </c>
      <c r="H8" s="7">
        <v>509</v>
      </c>
      <c r="I8" s="7">
        <v>509</v>
      </c>
      <c r="J8" s="7">
        <v>509</v>
      </c>
      <c r="K8" s="7">
        <v>509</v>
      </c>
      <c r="L8" s="7">
        <v>509</v>
      </c>
      <c r="M8" s="7">
        <v>214</v>
      </c>
      <c r="N8" s="7">
        <v>153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</row>
    <row r="9" spans="1:26" x14ac:dyDescent="0.2">
      <c r="A9" s="6">
        <v>42404</v>
      </c>
      <c r="B9" s="7">
        <f t="shared" si="0"/>
        <v>33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11</v>
      </c>
      <c r="R9" s="7">
        <v>0</v>
      </c>
      <c r="S9" s="7">
        <v>22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</row>
    <row r="10" spans="1:26" x14ac:dyDescent="0.2">
      <c r="A10" s="6">
        <v>42439</v>
      </c>
      <c r="B10" s="7">
        <f t="shared" si="0"/>
        <v>619.61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17.170000000000002</v>
      </c>
      <c r="R10" s="7">
        <v>106.46</v>
      </c>
      <c r="S10" s="7">
        <v>249.39</v>
      </c>
      <c r="T10" s="7">
        <v>246.59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</row>
    <row r="11" spans="1:26" x14ac:dyDescent="0.2">
      <c r="A11" s="6">
        <v>42440</v>
      </c>
      <c r="B11" s="7">
        <f t="shared" si="0"/>
        <v>214.35000000000002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21.54</v>
      </c>
      <c r="R11" s="7">
        <v>41.6</v>
      </c>
      <c r="S11" s="7">
        <v>66.540000000000006</v>
      </c>
      <c r="T11" s="7">
        <v>84.67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</row>
    <row r="12" spans="1:26" x14ac:dyDescent="0.2">
      <c r="A12" s="6">
        <v>42444</v>
      </c>
      <c r="B12" s="7">
        <f t="shared" si="0"/>
        <v>940.66000000000008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25.79</v>
      </c>
      <c r="N12" s="7">
        <v>77.069999999999993</v>
      </c>
      <c r="O12" s="7">
        <v>128.51</v>
      </c>
      <c r="P12" s="7">
        <v>151.91</v>
      </c>
      <c r="Q12" s="7">
        <v>151.94</v>
      </c>
      <c r="R12" s="7">
        <v>151.93</v>
      </c>
      <c r="S12" s="7">
        <v>151.96</v>
      </c>
      <c r="T12" s="7">
        <v>101.55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</row>
    <row r="13" spans="1:26" x14ac:dyDescent="0.2">
      <c r="A13" s="6">
        <v>42445</v>
      </c>
      <c r="B13" s="7">
        <f t="shared" si="0"/>
        <v>3848.09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39.81</v>
      </c>
      <c r="L13" s="7">
        <v>282.79000000000002</v>
      </c>
      <c r="M13" s="7">
        <v>501.53</v>
      </c>
      <c r="N13" s="7">
        <v>501.63</v>
      </c>
      <c r="O13" s="7">
        <v>501.56</v>
      </c>
      <c r="P13" s="7">
        <v>501.61</v>
      </c>
      <c r="Q13" s="7">
        <v>501.61</v>
      </c>
      <c r="R13" s="7">
        <v>501.73</v>
      </c>
      <c r="S13" s="7">
        <v>477.88</v>
      </c>
      <c r="T13" s="7">
        <v>37.94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</row>
    <row r="14" spans="1:26" x14ac:dyDescent="0.2">
      <c r="A14" s="6">
        <v>42467</v>
      </c>
      <c r="B14" s="7">
        <f t="shared" si="0"/>
        <v>508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92</v>
      </c>
      <c r="L14" s="7">
        <v>277</v>
      </c>
      <c r="M14" s="7">
        <v>107</v>
      </c>
      <c r="N14" s="7">
        <v>32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</row>
    <row r="15" spans="1:26" x14ac:dyDescent="0.2">
      <c r="A15" s="6">
        <v>42473</v>
      </c>
      <c r="B15" s="7">
        <f t="shared" si="0"/>
        <v>774.4799999999999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6.81</v>
      </c>
      <c r="Q15" s="7">
        <v>259.45</v>
      </c>
      <c r="R15" s="7">
        <v>227.24</v>
      </c>
      <c r="S15" s="7">
        <v>241.07</v>
      </c>
      <c r="T15" s="7">
        <v>39.909999999999997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</row>
    <row r="16" spans="1:26" x14ac:dyDescent="0.2">
      <c r="A16" s="6">
        <v>42475</v>
      </c>
      <c r="B16" s="7">
        <f t="shared" si="0"/>
        <v>122.06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7.58</v>
      </c>
      <c r="R16" s="7">
        <v>51.58</v>
      </c>
      <c r="S16" s="7">
        <v>51.61</v>
      </c>
      <c r="T16" s="7">
        <v>11.29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x14ac:dyDescent="0.2">
      <c r="A17" s="6">
        <v>42486</v>
      </c>
      <c r="B17" s="7">
        <f t="shared" si="0"/>
        <v>899.3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205.21</v>
      </c>
      <c r="R17" s="7">
        <v>347.55</v>
      </c>
      <c r="S17" s="7">
        <v>301.64999999999998</v>
      </c>
      <c r="T17" s="7">
        <v>44.89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">
      <c r="A18" s="6">
        <v>42523</v>
      </c>
      <c r="B18" s="7">
        <f t="shared" si="0"/>
        <v>485.57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33.94</v>
      </c>
      <c r="N18" s="7">
        <v>123.44</v>
      </c>
      <c r="O18" s="7">
        <v>254</v>
      </c>
      <c r="P18" s="7">
        <v>74.19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Nota</vt:lpstr>
      <vt:lpstr>Importación Argentina</vt:lpstr>
      <vt:lpstr>Importación Brasil</vt:lpstr>
      <vt:lpstr>Exportación Argentina</vt:lpstr>
      <vt:lpstr>Exportación Brasil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ADME</cp:lastModifiedBy>
  <dcterms:created xsi:type="dcterms:W3CDTF">2016-02-25T19:00:43Z</dcterms:created>
  <dcterms:modified xsi:type="dcterms:W3CDTF">2019-06-25T19:39:04Z</dcterms:modified>
</cp:coreProperties>
</file>